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1040" activeTab="2"/>
  </bookViews>
  <sheets>
    <sheet name="LEKTIRA" sheetId="1" r:id="rId1"/>
    <sheet name="LIJEPA KNJIŽEVNOST" sheetId="2" r:id="rId2"/>
    <sheet name="SAMO NOVO 2014 I 2015" sheetId="3" r:id="rId3"/>
    <sheet name="RJEČNICI, LEKSIKONI I HRV I EUR" sheetId="4" r:id="rId4"/>
    <sheet name="SVEUČ UDŽBENICI, STRUČNA KNJIGA" sheetId="5" r:id="rId5"/>
    <sheet name="KATALOG SLIKOVNICE" sheetId="6" r:id="rId6"/>
  </sheets>
  <definedNames/>
  <calcPr fullCalcOnLoad="1"/>
</workbook>
</file>

<file path=xl/sharedStrings.xml><?xml version="1.0" encoding="utf-8"?>
<sst xmlns="http://schemas.openxmlformats.org/spreadsheetml/2006/main" count="6338" uniqueCount="3116">
  <si>
    <t>SIFRA</t>
  </si>
  <si>
    <t>Skraceni naslov</t>
  </si>
  <si>
    <t>MPC</t>
  </si>
  <si>
    <t>1</t>
  </si>
  <si>
    <t>000006</t>
  </si>
  <si>
    <t>Martina Kokot: MALA ŠKOLA - RADNI LISTOVI ZA PREDŠKOLCE: hrvatski jezik, matematika i priroda i društvo</t>
  </si>
  <si>
    <t>000009</t>
  </si>
  <si>
    <t>Snježana Makvić : ABC - BOJALICE TRAŽILICE - radni listići za učenje abecede za predškolce</t>
  </si>
  <si>
    <t>000010</t>
  </si>
  <si>
    <t>Snježana Makvi ć: ABC BOJALICE - PITALICE - radni listići za učenje abecede za predškolce (4 - 7 god.)</t>
  </si>
  <si>
    <t>000011</t>
  </si>
  <si>
    <t>Marica Vrabec, Mate Lovrić : ABC ŠKOLICA - radni listići za razvoj grafomotorike za predškolce</t>
  </si>
  <si>
    <t>000017</t>
  </si>
  <si>
    <t xml:space="preserve">Neda Roglić, Branka Nikolić : MOJA PRVA NJEMAČKA VJEŽBENICA -za djecu od 4 do 7 godina </t>
  </si>
  <si>
    <t>000024</t>
  </si>
  <si>
    <t>Mira Čudina-Obradović : ČITANJE PRIJE ŠKOLE - radni listovi za djecu od 5. do 7. godina</t>
  </si>
  <si>
    <t>000025</t>
  </si>
  <si>
    <t>Mira Čudina-Obradović : MATEMATIKA PRIJE ŠKOLE - radni listovi za djecu od 5. do 7. godina</t>
  </si>
  <si>
    <t>000031</t>
  </si>
  <si>
    <t>Ksenija Agičić: IGRE SLOVIMA - listići za vježbanje glasovne osjetljivosti i utvrđivanje oblika slova</t>
  </si>
  <si>
    <t>000045</t>
  </si>
  <si>
    <t>Bože Ujević, Zoran Perdić-Lukačević : SVETI DUJE</t>
  </si>
  <si>
    <t>000046</t>
  </si>
  <si>
    <t>Miroslav Šašić, Sanja Pribić : MOJ ZAGREB - serija slikovnica GRADOVI</t>
  </si>
  <si>
    <t>000048</t>
  </si>
  <si>
    <t>Inga Stojnović, Tijana Vidović : IGRAJMO SE PLETERIMA - reljefni radni listovi za vježbanje grafomotorike u predškolskoj dobi</t>
  </si>
  <si>
    <t>000049</t>
  </si>
  <si>
    <t>Marica Milčec, Dario Kukić : ZATVORI VODU! - EUKATIVNE  SLIKOVNICE SPASIMO ZEMLJU</t>
  </si>
  <si>
    <t>000055</t>
  </si>
  <si>
    <t>Martina Novak,Pajo Kanižaj : OD KAŠTELA I KAMENJARA LIJEPOM NAŠOM SVE DO VUKOVARA</t>
  </si>
  <si>
    <t>000057</t>
  </si>
  <si>
    <t>Lidija Gulić, Ilonka Kaić, Ljubica Salamun Matijašić : RAZIGRANE TRAŽILICE</t>
  </si>
  <si>
    <t>000058</t>
  </si>
  <si>
    <t>Ljiljana Banek : SASTAVLJALICE IRASTAVLJALICE</t>
  </si>
  <si>
    <t>000060</t>
  </si>
  <si>
    <t>Snježana Marić: SMJEŠKOLA 1</t>
  </si>
  <si>
    <t>000061</t>
  </si>
  <si>
    <t>Snježana Marić: SMJEŠKOLA 2</t>
  </si>
  <si>
    <t>000062</t>
  </si>
  <si>
    <t>000063</t>
  </si>
  <si>
    <t>000066</t>
  </si>
  <si>
    <t>Bruno Kuman: MUHA ZUNZA - edukativna slikovnica s crtanim filmom na hrvatskome i engleskom jeziku na DVD-u</t>
  </si>
  <si>
    <t>000067</t>
  </si>
  <si>
    <t>Maja Hruška: IGRAJMO SE PRAČOVJEKA - IGRAM SE, UČIM I STVARAM S CVJETKOM - RADNI LISTOVI ZA DJECU 5-7 GODINA</t>
  </si>
  <si>
    <t>000068</t>
  </si>
  <si>
    <t>Ivon Hicela: IGRAJMO SE PRAČOVJEKA - IGRAM SE, UČIM I STVARAM - RADNI LISTOVI ZA DJECU 5-7 GODINA</t>
  </si>
  <si>
    <t>000076</t>
  </si>
  <si>
    <t>Claire Freedman. Ben Cort: SVEMIRCI GAĆOLJUPCI</t>
  </si>
  <si>
    <t>000077</t>
  </si>
  <si>
    <t>Kopjar Mladen: DINOSAUR CVJETKO</t>
  </si>
  <si>
    <t>000078</t>
  </si>
  <si>
    <t>Kopjar Mladen: PLAMENKO U LOVU NA MAMUTA</t>
  </si>
  <si>
    <t>000079</t>
  </si>
  <si>
    <t>Marla Frazee: MALI ŠEF</t>
  </si>
  <si>
    <t>000080</t>
  </si>
  <si>
    <t>Roz Chast: PREZAPOSLENI MARKO</t>
  </si>
  <si>
    <t>000086</t>
  </si>
  <si>
    <t>Neda Roglić, Mira Sporiš: SPIEL MIT SPIELKO 1 - slikovnica za slušanje, bojenje i oblikovanje za rano učenje njemačkog jezika</t>
  </si>
  <si>
    <t>000087</t>
  </si>
  <si>
    <t>Claire Freedman, Ben Cort: SVEMIRCI GAĆOLJUPCI SPAŠAVAJU ZEMLJU</t>
  </si>
  <si>
    <t>000088</t>
  </si>
  <si>
    <t>Claire Freedman, Ben Cort: DINOSAURI GAĆOLJUPCI</t>
  </si>
  <si>
    <t>000089</t>
  </si>
  <si>
    <t>Claire Freedman, Ben Cort: SVEMIRCI GAĆOLJUPCI POMAŽU DJEDU MRAZU</t>
  </si>
  <si>
    <t>000090</t>
  </si>
  <si>
    <t>Iva Babić: ŠTO SVE VODA MOŽE - radni listovi za djecu od 5 do 7 godina</t>
  </si>
  <si>
    <t>000092</t>
  </si>
  <si>
    <t>Aljoša Vuković: TAJNE I ZGODE NESTAŠNE VODE</t>
  </si>
  <si>
    <t>000093</t>
  </si>
  <si>
    <t>Katica Podlesek: ŠTO SVE VODA MOŽE - radni listovi za djecu od 3 do 5 godina</t>
  </si>
  <si>
    <t>000098</t>
  </si>
  <si>
    <t>Mat Wolf, Anna Casalis: ZNAŠ LI TKO ŽIVI NA SELU?</t>
  </si>
  <si>
    <t>000100</t>
  </si>
  <si>
    <t>MOJA MINI ROZA TORBICA S NALJEPNICAMA</t>
  </si>
  <si>
    <t>000101</t>
  </si>
  <si>
    <t>MOJ ROZA RUKSAK S NALJEPNICAMA - VIŠE OD 1000 NALJEPNICA</t>
  </si>
  <si>
    <t>000102</t>
  </si>
  <si>
    <t>MOJA SJAJNA TORBICA S NALJEPNICAMA - VIŠE OD 1000 NALJEPNICA</t>
  </si>
  <si>
    <t>000103</t>
  </si>
  <si>
    <t>Seb Brown: PRIJATELJI S FARME</t>
  </si>
  <si>
    <t>000104</t>
  </si>
  <si>
    <t>Seb Brown:  PRIJATELJI SA SAFARIJA</t>
  </si>
  <si>
    <t>030201</t>
  </si>
  <si>
    <t>Beker: UVOD U KOMPARATIVNU KNJIŽEVNOST</t>
  </si>
  <si>
    <t>030204</t>
  </si>
  <si>
    <t>Glovacki-Bernardi i dr.: UVOD U LINGVISTIKU</t>
  </si>
  <si>
    <t>030211</t>
  </si>
  <si>
    <t>Jernej Josip: TALIJANSKI JEZIK - PRIRUČNIK ZA VIŠI STUPANJ</t>
  </si>
  <si>
    <t>030224</t>
  </si>
  <si>
    <t>Gehrman: FONETIKA I FONOLOGIJA NJEMAČKOG JEZIKA</t>
  </si>
  <si>
    <t>030225</t>
  </si>
  <si>
    <t>Mihaljević: SLAVENSKA POREDBENA GRAMATIKA - 1. dio - uvod i fonologija</t>
  </si>
  <si>
    <t>030226</t>
  </si>
  <si>
    <t>Glovacki-Bernardi: O TEKSTU</t>
  </si>
  <si>
    <t>030231</t>
  </si>
  <si>
    <t>Bognar, Matijević: DIDAKTIKA</t>
  </si>
  <si>
    <t>030235</t>
  </si>
  <si>
    <t>Čurković-Kalebić: JEZIK I DRUŠTVENA SITUACIJA - ISTRAŽIVANJE GOVORA U NASTAVI STR. JEZIKA</t>
  </si>
  <si>
    <t>030238</t>
  </si>
  <si>
    <t>Mintaković, Ćurić: MATEMATIKA - sveuč. Udžbenik</t>
  </si>
  <si>
    <t>030239</t>
  </si>
  <si>
    <t>Filipović, Menac: ENGLESKI ELEMENT U HRVATSKOME I RUSKOM JEZIKU</t>
  </si>
  <si>
    <t>030241</t>
  </si>
  <si>
    <t>Branka Tafra: OD RIJEČI DO RJEČNIKA</t>
  </si>
  <si>
    <t>030243</t>
  </si>
  <si>
    <t>Josip Milat: OSNOVE METODOLOGIJE ISTRAŽIVANJA - sveuč. udž.</t>
  </si>
  <si>
    <t>030248</t>
  </si>
  <si>
    <t>Lawrence A. Pervin, Daniel Cervone, Oliver P. John: PSIHOLOGIJA LIČNOSTI - TEORIJE I ISTRAŽIVANJA</t>
  </si>
  <si>
    <t>030250</t>
  </si>
  <si>
    <t>Nikica Gilić: UVOD U TEORIJU FILMSKE PRIČE</t>
  </si>
  <si>
    <t>030251</t>
  </si>
  <si>
    <t>Dejana Bouillet,Slobodan Uzelac: OSNOVE SOCIJALNE PEDAGOGIJE</t>
  </si>
  <si>
    <t>030252</t>
  </si>
  <si>
    <t>Kurepa: FUNKCIONALNA ANALIZA</t>
  </si>
  <si>
    <t>030253</t>
  </si>
  <si>
    <t>Dubravka Zima: KRAĆI LJUDI - TEORIJA I POVIJEST RAZVOJA DJEČJEG ROMANA</t>
  </si>
  <si>
    <t>030254</t>
  </si>
  <si>
    <t>Dean Slavić : SIMBOLI I PROROCI - INTERPRETACIJA BIBLIJSKOGA INTERTEKSTA</t>
  </si>
  <si>
    <t>030255</t>
  </si>
  <si>
    <t>Josipa Bašić: TEORIJA PREVENCIJE - PREVENCIJA POREMEČAJA U PONAŠANJU I RIZIČNIH PONAŠANJA DJECE I MLADIH</t>
  </si>
  <si>
    <t>030257</t>
  </si>
  <si>
    <t>Šporer: TOPLINA</t>
  </si>
  <si>
    <t>030259</t>
  </si>
  <si>
    <t>Bukovčan Dragica: OD TEORIJE DO PRAKSE U JEZIKU STRUKE</t>
  </si>
  <si>
    <t>030262</t>
  </si>
  <si>
    <t>DejanaBouillet : IZAZOVI INTEGRIRANOG ODGOJA I OBRAZOVANJA</t>
  </si>
  <si>
    <t>030264</t>
  </si>
  <si>
    <t>Milan Moguš: POVIJESNA FONOLOGIJA HRVATSKOGA JEZIKA</t>
  </si>
  <si>
    <t>030265</t>
  </si>
  <si>
    <t>Dragica Husanović Pejnović: ODRŽIVI RAZVOJ I IZVANUČIONIČKA NASTAVA U ZAVIČAJU</t>
  </si>
  <si>
    <t>030269</t>
  </si>
  <si>
    <t>Đuro Benić: UVOD U EKONOMIJU - BROŠIRANI UVEZ</t>
  </si>
  <si>
    <t>030270</t>
  </si>
  <si>
    <t>Milica Gačić: PISANJE ZNANSTVENIH I STRUČNIH RADOVA</t>
  </si>
  <si>
    <t>030272</t>
  </si>
  <si>
    <t>Mirjana Dragičević: KONKURENTNOST - PROJEKT ZA HRVATSKU</t>
  </si>
  <si>
    <t>030273</t>
  </si>
  <si>
    <t>Đuro Benić: MIKROEKONOMIJA - MENADŽERSKI PRISTUP</t>
  </si>
  <si>
    <t>030301</t>
  </si>
  <si>
    <t>Marijan Urbany: BUSINESS LETTERS IN ENGLISH</t>
  </si>
  <si>
    <t>030306</t>
  </si>
  <si>
    <t>Vega Kraljev: NJEMAČKI ZA BANKARE</t>
  </si>
  <si>
    <t>030308</t>
  </si>
  <si>
    <t>Aldo Luppi: CORRISPONDENZA COMMERCIALE ITALIANA</t>
  </si>
  <si>
    <t>030310</t>
  </si>
  <si>
    <t>Gašparović: TEORIJA RASTA I UPRAVLJANJE RASTOM PODUZEĆA</t>
  </si>
  <si>
    <t>030312</t>
  </si>
  <si>
    <t>Osmanagić-Bedenik: KONTROLING - ABECEDA POSLOVNOG USPJEHA</t>
  </si>
  <si>
    <t>030317</t>
  </si>
  <si>
    <t>Rocco: MARKETINŠKO UPRAVLJANJE</t>
  </si>
  <si>
    <t>030322</t>
  </si>
  <si>
    <t>Šošić: EKONOMIJA SPOMENIČKE BAŠTINE</t>
  </si>
  <si>
    <t>030324</t>
  </si>
  <si>
    <t>Gorenc: UGOVOR O FACTORINGU</t>
  </si>
  <si>
    <t>030327</t>
  </si>
  <si>
    <t>Nevenka Blažević: DEUTSCH IN HOTELLERIE UND TOURISMUS</t>
  </si>
  <si>
    <t>030328</t>
  </si>
  <si>
    <t>Pauše: UVOD U TEORIJU INFORMACIJE</t>
  </si>
  <si>
    <t>030332</t>
  </si>
  <si>
    <t>Gorenc, Šmid: POSLOVNO PRAVO U TURIZMU I UGOSTITELJSTVU</t>
  </si>
  <si>
    <t>030333</t>
  </si>
  <si>
    <t>Jadrešić: TURIZAM - U INTERDISCIPLINARNOJ TEORIJI I PRIMJENI - ZBORNIK ISTRAŽIVANJA</t>
  </si>
  <si>
    <t>030334</t>
  </si>
  <si>
    <t>Šošić: PREGLED FORMULA IZ STATISTIKE</t>
  </si>
  <si>
    <t>030335</t>
  </si>
  <si>
    <t>Milan Karlovac: TEORIJA PLANIRANJA ODRŽIVOG TURISTIČKOG PROIZVODA</t>
  </si>
  <si>
    <t>030336</t>
  </si>
  <si>
    <t>Osmanagić Bedenik: OPERATIVNO PLANIRANJE - sveuč. udžb.</t>
  </si>
  <si>
    <t>030337</t>
  </si>
  <si>
    <t>Šošić: PRIMJENJENA STATISTIKA - sveuč. udžb. + CD</t>
  </si>
  <si>
    <t>030338</t>
  </si>
  <si>
    <t>Osmanagić Bedenik: KRIZA KAO ŠANSA - KROZ POSLOVNU KRIZU DO POSLOVNOG USPJEHA</t>
  </si>
  <si>
    <t>030339</t>
  </si>
  <si>
    <t>Jozić: SUSTAV USPJELOG PODUZETNIŠTVA</t>
  </si>
  <si>
    <t>030341</t>
  </si>
  <si>
    <t>Šimunović: URBANA EKONOMIKA - PETNAEST TEMA O GRADU</t>
  </si>
  <si>
    <t>030342</t>
  </si>
  <si>
    <t>Bartoluci, Čavlek i suradnici: TURIZAM I SPORT - RAZVOJNI ASPEKTI ; TOURISM AND SPORT - ASPECTS OF DEVELOPMENT - DVOJEZIČNO IZDANJE NA HRVATSKOM I ENGLESKOM JEZIKU - BROŠIRANI UVEZ</t>
  </si>
  <si>
    <t>030344</t>
  </si>
  <si>
    <t>Marić: UPRAVLJANJE POSLOVNIM PROCESIMA</t>
  </si>
  <si>
    <t>030345</t>
  </si>
  <si>
    <t>Bartoluci, Čavlek: TURIZAM I SPORT -TVRDI UVEZ</t>
  </si>
  <si>
    <t>030346</t>
  </si>
  <si>
    <t>Bahtijarević-Šiber Fikreta, Sikavica Pere, Pološki Vokić Nina: TEMELJI MENADŽMENTA - BROŠIRANI UVEZ</t>
  </si>
  <si>
    <t>030347</t>
  </si>
  <si>
    <t>Bahtijarević-Šiber Fikreta, Sikavica Pere, Pološki Vokić Nina: SUVREMENI MENADŽMENT - VJEŠTINE, SUSTAVI I IZAZOVI - BROŠIRANI UVEZ</t>
  </si>
  <si>
    <t>030348</t>
  </si>
  <si>
    <t>Bosilj Vukšić Vesna, Hernaus Tomislav, Kovačič Andrej: UPRAVLJANJE POSLOVNIM PROCESIMA - ORGANIZACIJSKI I INFORMACIJSKI PRISTUP - BROŠIRANI UVEZ</t>
  </si>
  <si>
    <t>030349</t>
  </si>
  <si>
    <t>Bajo Anto, Jurlina Alibegović Dubravka: JAVNE FINANCIJE LOKALNIH JEDINICA VLASTI - BROŠIRANI UVEZ</t>
  </si>
  <si>
    <t>030352</t>
  </si>
  <si>
    <t>Bahtijarević-Šiber Fikreta, Sikavica Pere, Pološki Vokić Nina: SUVREMENI MENADŽMENT -VJEŠTINE, SUSTAVI I IZAZOVI - TVRDI UVEZ</t>
  </si>
  <si>
    <t>030353</t>
  </si>
  <si>
    <t>Bajo Anto, Jurlina Alibegović Dubravka: JAVNE FINANCIJE LOKALNIH JEDINICA VLASTI - TVRDI UVEZ</t>
  </si>
  <si>
    <t>030360</t>
  </si>
  <si>
    <t>Mencer: TRŽIŠTE MORSKOG BRODARSTVA</t>
  </si>
  <si>
    <t>030361</t>
  </si>
  <si>
    <t>Stankoivć: POMORSKE HAVARIJE</t>
  </si>
  <si>
    <t>030364</t>
  </si>
  <si>
    <t>Grbavac: ANALIZA I IMPLEMENTACIJA INFORMATIČKIH SUSTAVA</t>
  </si>
  <si>
    <t>030366</t>
  </si>
  <si>
    <t>Kirinčić: LUKE I TERMINALI</t>
  </si>
  <si>
    <t>030368</t>
  </si>
  <si>
    <t>Bosilj Vukšić Vesna, Hernaus Tomislav, Kovačič Andrej: UPRAVLJANJE POSLOVNIM PROCESIMA - ORGANIZACIJSKI I INFORMACIJSKI ASPEKTI - TVRDI UVEZ</t>
  </si>
  <si>
    <t>030371</t>
  </si>
  <si>
    <t>Benić: OSNOVE EKONOMIJE</t>
  </si>
  <si>
    <t>030372</t>
  </si>
  <si>
    <t>Kaštela Slobodan, Horvat ladislav : PROMETNO PRAVO - broširani uvez</t>
  </si>
  <si>
    <t>030373</t>
  </si>
  <si>
    <t>Kaštela Slobodan, Horvat ladislav : PROMETNO PRAVO - tvrdi uvez</t>
  </si>
  <si>
    <t>030375</t>
  </si>
  <si>
    <t>Mlikotin Tomić Deša, Horak Hana: TRGOVAČKO PRAVO DRUŠTVA</t>
  </si>
  <si>
    <t>030378</t>
  </si>
  <si>
    <t>Ožanić Marijan: POSLOVNA PISMA ILI KAKO NAPISATI UČINKOVITO POSLOVNO PISMO</t>
  </si>
  <si>
    <t>030379</t>
  </si>
  <si>
    <t>Žaja: POSLOVNI SUSTAV</t>
  </si>
  <si>
    <t>030381</t>
  </si>
  <si>
    <t>Sabadi: EKONOMIKA ŠUMARSTVA</t>
  </si>
  <si>
    <t>030383</t>
  </si>
  <si>
    <t>Glavan: EKONOMIKA MORSKOG BRODARSTVA</t>
  </si>
  <si>
    <t>030385</t>
  </si>
  <si>
    <t>Družić Gordan: CROATIAN ECONOMIC DEVELOPMENT AND THE EU - POTENTIALS AND PERSPECTIVES (GOSPODARSKI RAZVOJ HRVATSKE I EU - mogućnosti i perspektive) - broširani uvez</t>
  </si>
  <si>
    <t>030386</t>
  </si>
  <si>
    <t>Družić Gordan: CROATIAN ECONOMIC DEVELOPMENT AND THE EU - POTENTIALS AND PERSPECTIVES (GOSPODARSKI RAZVOJ HRVATSKE I EU - mogućnosti i perspektive) - tvrdi uvez</t>
  </si>
  <si>
    <t>030387</t>
  </si>
  <si>
    <t>Hana Horak, Kosjenka Dumančić, Jasminka Pecotić Kaufman: UVOD U EUROPSKO PRAVO DRUŠTAVA - broširani uvez</t>
  </si>
  <si>
    <t>030389</t>
  </si>
  <si>
    <t>Mato Brautović: ONLINE NOVINARSTVO</t>
  </si>
  <si>
    <t>030390</t>
  </si>
  <si>
    <t>Hana Horak, Kosjenka Dumančić, Jasminka Pecotić Kaufman: UVOD U EUROPSKO PRAVO DRUŠTAVA - tvrdi uvez</t>
  </si>
  <si>
    <t>030391</t>
  </si>
  <si>
    <t>Nevenka Čavlek, Mato Bartoluci, Darko Prebežac, Oliver Kesar i suradnici: TURIZAM - EKONOMSKE OSNOVE I ORGANIZACIJSKI SUSTAV - MEKI UVEZ</t>
  </si>
  <si>
    <t>030392</t>
  </si>
  <si>
    <t>Nevenka Čavlek, Mato Bartoluci, Darko Prebežac, Oliver Kesar i suradnici: TURIZAM - EKONOMSKE OSNOVE I ORGANIZACIJSKI SUSTAV - TVRDI UVEZ</t>
  </si>
  <si>
    <t>030394</t>
  </si>
  <si>
    <t>Pere Sikavica: ORGANIZACIJA - meki uvez</t>
  </si>
  <si>
    <t>030395</t>
  </si>
  <si>
    <t>Pere Sikavica: ORGANIZACIJA - tvrdi uvez</t>
  </si>
  <si>
    <t>030396</t>
  </si>
  <si>
    <t>Jozo Prevšić, Đurđana Ozretić Došen, Zoran Krupka: OSNOVE MEĐUNARODNOG MARKETINGA - meki uvez</t>
  </si>
  <si>
    <t>030401</t>
  </si>
  <si>
    <t>Pusić: HRVATSKA SREDIŠNJA  DRŽAVNA UPRAVA</t>
  </si>
  <si>
    <t>030402</t>
  </si>
  <si>
    <t>Sirotković, Margetić: POVIJEST DRŽAVA I PRAVA NARODA SFRJ</t>
  </si>
  <si>
    <t>030408</t>
  </si>
  <si>
    <t>Horvatić: ELEMENTARNA KRIMINOLOGIJA</t>
  </si>
  <si>
    <t>030409</t>
  </si>
  <si>
    <t>Juraj Andrasy, Budislav Vukas, Božidar Bakotić, Maja Seršić: MEĐUNARODNO PRAVO - 1. dio</t>
  </si>
  <si>
    <t>030410</t>
  </si>
  <si>
    <t>Juraj Andrasy, Božidar Bakotić, Davorin Lapaš, Maja Seršić, Budislav Vukas: MEĐUNARODNO PRAVO - 2. DIO</t>
  </si>
  <si>
    <t>030413</t>
  </si>
  <si>
    <t>Šarčević, Sokol: NJEMAČKI U PRAVNOJ STRUCI - sveuč. udžb.</t>
  </si>
  <si>
    <t>030414</t>
  </si>
  <si>
    <t>Andrasy, Vukas, Bakotić, Seršić: MEĐUNARODNO PRAVO 3</t>
  </si>
  <si>
    <t>030415</t>
  </si>
  <si>
    <t>Mlikotin Tomić, Horak, Šoljan, Pecotić-Kaufman: EUROPSKO TRŽIŠNO PRAVO</t>
  </si>
  <si>
    <t>030416</t>
  </si>
  <si>
    <t>Goldner Lang: SLOBODA KRETANJA LJJDI U EU - Kontekst Sporazuma o pridruživanju</t>
  </si>
  <si>
    <t>030417</t>
  </si>
  <si>
    <t>Vladimir-Đuro Degan: MEĐUNARODNO PRAVO - sveučilišni udžbenik</t>
  </si>
  <si>
    <t>030418</t>
  </si>
  <si>
    <t>Mato Bartoluci: UPRAVLJANJE RAZVOJEM TURIZMA I PODUZETNIŠTVA - BROŠIRANI UVEZ</t>
  </si>
  <si>
    <t>030501</t>
  </si>
  <si>
    <t>Jeftić, Mikula: EVOCIRANI POTENCIJALI KORE MOZGA</t>
  </si>
  <si>
    <t>030503</t>
  </si>
  <si>
    <t>Keck: PEDIJATRIJSKA KARDIOLOGIJA</t>
  </si>
  <si>
    <t>030509</t>
  </si>
  <si>
    <t>Rosandić-Pilaš i sur.: INTERVENCIJSKA GASTROENTEROLOGIJA</t>
  </si>
  <si>
    <t>030510</t>
  </si>
  <si>
    <t>Posinković: PRIJELOM VRATA BEDRENE KOSTI</t>
  </si>
  <si>
    <t>030518</t>
  </si>
  <si>
    <t>Jeličić i sur.: CEREBROVASKULARNA KIRURGIJA</t>
  </si>
  <si>
    <t>030523</t>
  </si>
  <si>
    <t>Marinović: ANAMNEZA I KLINIČKI PREGLED DJETETA</t>
  </si>
  <si>
    <t>030525</t>
  </si>
  <si>
    <t>Audy-Kolarić: ANESTEZIJA I INTENZI-VNO LIJEČENJE NOVOROĐENČADI</t>
  </si>
  <si>
    <t>030529</t>
  </si>
  <si>
    <t>Ivanišević: KIRURGIJA PROBAVNOG I ENDOKRINOG SUSTAVA</t>
  </si>
  <si>
    <t>030532</t>
  </si>
  <si>
    <t>Križan: KOMPENDIJ ANATOMIJE  - 3. DIO –</t>
  </si>
  <si>
    <t>030534</t>
  </si>
  <si>
    <t>Čupak i sur.: TRANSPLANTACIJA ROŽNICE</t>
  </si>
  <si>
    <t>030537</t>
  </si>
  <si>
    <t>Skupina autora: PROFESIONALNA ASTMA</t>
  </si>
  <si>
    <t>030538</t>
  </si>
  <si>
    <t>Simović: BOLESTI ŽLIJEZDA SLINOVNICA</t>
  </si>
  <si>
    <t>030539</t>
  </si>
  <si>
    <t>Pannall: KLINIČKA KEMIJA U DIJAGNOSTICI I TERAPIJI</t>
  </si>
  <si>
    <t>030540</t>
  </si>
  <si>
    <t>Palmović: VIRUSNI HEPATITIS</t>
  </si>
  <si>
    <t>030549</t>
  </si>
  <si>
    <t>Švel, Grgurić: ZDRAVSTVENA ZAŠTITA DJECE</t>
  </si>
  <si>
    <t>030550</t>
  </si>
  <si>
    <t>Tapalović, Ferković: PRIRUČNIK ZA PRAKTIČNU AKUPUNKTURU</t>
  </si>
  <si>
    <t>030552</t>
  </si>
  <si>
    <t>Krajina: THE ZAGREB METHOD PARTIAL LARINGEKTOMIES</t>
  </si>
  <si>
    <t>030555</t>
  </si>
  <si>
    <t>Durst-Živković: PRAKTIKUM IZ HISTOLOGIJE</t>
  </si>
  <si>
    <t>030558</t>
  </si>
  <si>
    <t>Prpić i sur.: KIRURGIJA ZA MEDICINARE  – Priručnik za ispite</t>
  </si>
  <si>
    <t>030564</t>
  </si>
  <si>
    <t>Malčić: REUMATSKE BOLESTI DJEČJE DOBI</t>
  </si>
  <si>
    <t>030567</t>
  </si>
  <si>
    <t>Roko Živković: PRIRODNO LIJEČENJE PROBAVNIH ORGANA LJEKOVITIM BILJEM I DIJETOM</t>
  </si>
  <si>
    <t>030568</t>
  </si>
  <si>
    <t>Suvin: OKLUZIJA U STOMATOLOŠKOJ PROTETICI</t>
  </si>
  <si>
    <t>030569</t>
  </si>
  <si>
    <t>Mardešić i suradnici: PEDIJATRIJA - sveučilišni udžbenik</t>
  </si>
  <si>
    <t>030571</t>
  </si>
  <si>
    <t>Dodig, Čepelak: MEDICINSKO- BIOKEMIJSKE PRETRAGE U PULMOLOGIJI</t>
  </si>
  <si>
    <t>030572</t>
  </si>
  <si>
    <t>Vuletić: AFAZIJA</t>
  </si>
  <si>
    <t>030574</t>
  </si>
  <si>
    <t>Skupina autora: GASTROENTEROLOGIJA – 1. DIO</t>
  </si>
  <si>
    <t>030578</t>
  </si>
  <si>
    <t>Vidović: UROLOGIJA - PRIRUČNIK ZA MEDICINARE</t>
  </si>
  <si>
    <t>030579</t>
  </si>
  <si>
    <t>Senjković: OSNOVE OBLIKOVANJA LIJEKOVA</t>
  </si>
  <si>
    <t>030581</t>
  </si>
  <si>
    <t>Skupina autora: DJEČJA OTORINOLARINGOLOGIJA</t>
  </si>
  <si>
    <t>030584</t>
  </si>
  <si>
    <t>Juretić, Gazdik: KAZUISTIČKI TESTOVI IZ PEDIJATRIJE</t>
  </si>
  <si>
    <t>030596</t>
  </si>
  <si>
    <t>Josip Hudolin: ALKOHOLIZAM - STIL ŽIVOTA ALKOHOLIČARA</t>
  </si>
  <si>
    <t>030597</t>
  </si>
  <si>
    <t>Nada Bešenski, Nikola Škegro: RADIOGRAFSKA TEHNIKA SKELETA</t>
  </si>
  <si>
    <t>030599</t>
  </si>
  <si>
    <t>Jalšenjak, Jalšenjak, Filipović-Grčić: FARMACEUTIKA</t>
  </si>
  <si>
    <t>030606</t>
  </si>
  <si>
    <t>Pauše: VJEROJATNOST - INFORMACIJA - STOHASTIČKI - PROCESI</t>
  </si>
  <si>
    <t>030614</t>
  </si>
  <si>
    <t>Gregurić: RADIOPRIJEMNA TEHNIKA</t>
  </si>
  <si>
    <t>030620</t>
  </si>
  <si>
    <t>Marinović: OPĆA ELEKTROTEHNIKA  I ELEKTRONIKA  2</t>
  </si>
  <si>
    <t>030621</t>
  </si>
  <si>
    <t>Lovrek: MODELI TELEKOMUNIKACIJSKIH PROCESA</t>
  </si>
  <si>
    <t>030623</t>
  </si>
  <si>
    <t>Peruško: MAGNETSKI DIGIT. SKLOPOVI</t>
  </si>
  <si>
    <t>030627</t>
  </si>
  <si>
    <t>Kulišić: MEHANIKA I TOPLINA</t>
  </si>
  <si>
    <t>030628</t>
  </si>
  <si>
    <t>Biljanović: ELEKTRONIČKI SKLOPOVI</t>
  </si>
  <si>
    <t>030632</t>
  </si>
  <si>
    <t>Sinković: INFORMACIJSKE MREŽE</t>
  </si>
  <si>
    <t>030635</t>
  </si>
  <si>
    <t>Jelaković, Vujnović: MIKROFONI</t>
  </si>
  <si>
    <t>030638</t>
  </si>
  <si>
    <t>Zulim, Biljanović: ELEKTRONIČKI SKLOPOVI – ZBIRKA ZADATAKA</t>
  </si>
  <si>
    <t>030645</t>
  </si>
  <si>
    <t>Felja, Koračin: ZBIRKA ZADATAKA IZ OSNOVA ELEKTROTEHNIKE - 2. DIO</t>
  </si>
  <si>
    <t>030651</t>
  </si>
  <si>
    <t>Modlic, Bartolić: MJEŠANJE, MJEŠALA I SINTEZATORI FREKVENCIJE</t>
  </si>
  <si>
    <t>030652</t>
  </si>
  <si>
    <t>Modlic, Modlic: MODULACIJE I MODULATORI</t>
  </si>
  <si>
    <t>030653</t>
  </si>
  <si>
    <t>Brodić: ELEKTORNIČKI ELEMENTI I OSNOVNI  SKLOPOVI</t>
  </si>
  <si>
    <t>030655</t>
  </si>
  <si>
    <t>Tonković: PROMET U VIŠE RAZINA</t>
  </si>
  <si>
    <t>030659</t>
  </si>
  <si>
    <t>Zovko-Cihlar: ŠUM U RADIOKOMUNIKACIJAMA</t>
  </si>
  <si>
    <t>030665</t>
  </si>
  <si>
    <t>Smiljanić: MIKRORAČUNALA</t>
  </si>
  <si>
    <t>030666</t>
  </si>
  <si>
    <t>Biljanović: MIKROELEKTRONIKA</t>
  </si>
  <si>
    <t>030667</t>
  </si>
  <si>
    <t>Mikula: RAZVOJ TELEKOMUNIKACIJA</t>
  </si>
  <si>
    <t>030669</t>
  </si>
  <si>
    <t>Marinović: OPĆA ELKTROTEHNIKA I ELEKTRONIKA 1</t>
  </si>
  <si>
    <t>030673</t>
  </si>
  <si>
    <t>Župan, Tkalić: LOGIČKO PROJEKTI-RANJE DIGITALNIH  SUSTAVA</t>
  </si>
  <si>
    <t>030676</t>
  </si>
  <si>
    <t>Čaušević: TEHNIČKA MEHANIKA, KINEMATIKA</t>
  </si>
  <si>
    <t>030677</t>
  </si>
  <si>
    <t>Brodić: OSNOVE ENERGETSKE ELEKTRONIKE - 1. DIO - poluvodički energetski ventili</t>
  </si>
  <si>
    <t>030678</t>
  </si>
  <si>
    <t>Penzar, Penzar: AGROMETEOROLOGIJA</t>
  </si>
  <si>
    <t>030685</t>
  </si>
  <si>
    <t>Đurović: ELEKTROTEHNIKA 1 - zbirka zadataka</t>
  </si>
  <si>
    <t>030686</t>
  </si>
  <si>
    <t>Biljanović: POLUVODIČKI ELEKTRONIČKI ELEMENTI</t>
  </si>
  <si>
    <t>030687</t>
  </si>
  <si>
    <t>Đurović: ELEKTROTEHNIKA 2 - zbirka zadataka</t>
  </si>
  <si>
    <t>030689</t>
  </si>
  <si>
    <t>Radoš, Pavić: MALI MEDICINSKI LEKSIKON MAGNETNE REZONANCIJE</t>
  </si>
  <si>
    <t>030690</t>
  </si>
  <si>
    <t>Peruško, Glavinić: DIGITALNI SUSTAVI</t>
  </si>
  <si>
    <t>030691</t>
  </si>
  <si>
    <t>Čaušević: DINAMIKA KONSTRUKCIJA - DISKRETNI SUSTAVI</t>
  </si>
  <si>
    <t>030696</t>
  </si>
  <si>
    <t>Planinić Mirko, Poljak Nikola: ZBIRKA ZADATAKA IZ MEHANIKE</t>
  </si>
  <si>
    <t>030697</t>
  </si>
  <si>
    <t>Valter: DIZEL ELEKTRIČNE LOKOMOTIVE</t>
  </si>
  <si>
    <t>030703</t>
  </si>
  <si>
    <t>Tomislav Raukar: HRVATSKO SREDNJOVJEKOVLJE - PROSTOR, LJUDI, IDEJE</t>
  </si>
  <si>
    <t>030708</t>
  </si>
  <si>
    <t>Rodin: PRIJEPIS POLITIKE</t>
  </si>
  <si>
    <t>030710</t>
  </si>
  <si>
    <t>Supek: FILOZOFIJA, ZNANOST I HUMANIZAM</t>
  </si>
  <si>
    <t>030712</t>
  </si>
  <si>
    <t>Mesić: MULTIKULTURALIZAM - DRUŠTVENI I TEORIJSKI IZAZOVI</t>
  </si>
  <si>
    <t>030713</t>
  </si>
  <si>
    <t>Budak, Raukar: HRVATSKA POVIJEST SREDNJEGA VIJEKA</t>
  </si>
  <si>
    <t>030716</t>
  </si>
  <si>
    <t>Mario Šlaus: BIOARHEOLOGIJA - DEMOGRAFIJA, ZDRAVLJE, TRAUME I PREHRANA STAROHRVATSKIH POPULACIJA - BROŠIRANI UVEZ</t>
  </si>
  <si>
    <t>030717</t>
  </si>
  <si>
    <t>Jakić Mirko: LOGIKA za prvostupničku razinu sveučilišnog obrazovanja</t>
  </si>
  <si>
    <t>030718</t>
  </si>
  <si>
    <t>Čorkalo Biruški Dinka i suradnici: PRIMJENJENA PSIHOLOGIJA - PITANJA I ODGOVORI</t>
  </si>
  <si>
    <t>030719</t>
  </si>
  <si>
    <t>Midžić Enes: ŽIVUĆE FOTOGRAFIJE I POKRETNE SLIKE - razvoj kinematografske tehnike</t>
  </si>
  <si>
    <t>030720</t>
  </si>
  <si>
    <t>Ivor Karavanić , Ivo Janković r: OSVIT ČOVJEČANSTVA - POČETCI NAŠEGA BIOLOŠKOG I KULTURNOG RAZVOJA</t>
  </si>
  <si>
    <t>030722</t>
  </si>
  <si>
    <t>Zlatko Kramarić, Angelina Banović-Markovska: POLITIKA, KULTURA, IDENTITET - TVRDI UVEZ</t>
  </si>
  <si>
    <t>030739</t>
  </si>
  <si>
    <t>Sinković: INFORMACIJA, SIMBOLIKA, SEMANTIKA</t>
  </si>
  <si>
    <t>030802</t>
  </si>
  <si>
    <t>Knapp, Colić: UVOD U ELEKTRIČNA I MAGNETSKA SVOJST MATERIJALA</t>
  </si>
  <si>
    <t>030803</t>
  </si>
  <si>
    <t>Henč-Bartolić, Kulišić: VALOVI I OPTIKA</t>
  </si>
  <si>
    <t>030806</t>
  </si>
  <si>
    <t>Skupina autora: RIJEŠENI ZADACI IZ VALOVA I OPTIKE</t>
  </si>
  <si>
    <t>030816</t>
  </si>
  <si>
    <t>Sarapa: TEORIJA VJEROJATNOSTI</t>
  </si>
  <si>
    <t>030817</t>
  </si>
  <si>
    <t>Supek: TEORIJSKA FIZIKA 1</t>
  </si>
  <si>
    <t>030818</t>
  </si>
  <si>
    <t>Supek: TEORIJSKA FIZIKA 2</t>
  </si>
  <si>
    <t>030824</t>
  </si>
  <si>
    <t>Matoničkin: BESKRALJEŠNJACI - BIOLOGIJA VIŠIH AVERTEBRATA</t>
  </si>
  <si>
    <t>030825</t>
  </si>
  <si>
    <t>Matoničkin: BESKRALJEŠNJACI - BIOLOGIJA NIŽIH AVERTEBRATA</t>
  </si>
  <si>
    <t>030826</t>
  </si>
  <si>
    <t>Vršnak: TEMELJI FIZIKE PLAZME</t>
  </si>
  <si>
    <t>030828</t>
  </si>
  <si>
    <t>Kurtek, Bilen: EKONOMSKA GEOGRAFIJA SVJETSKE TRGOVINE</t>
  </si>
  <si>
    <t>030829</t>
  </si>
  <si>
    <t>Stražičić: POMORSKA GEOGRAFIJA SVIJETA</t>
  </si>
  <si>
    <t>030833</t>
  </si>
  <si>
    <t>Skupina autora: SOCIJALNA GEOGRAFIJA</t>
  </si>
  <si>
    <t>030839</t>
  </si>
  <si>
    <t>Paić: GIBANJA, SILE, VALOVI</t>
  </si>
  <si>
    <t>030844</t>
  </si>
  <si>
    <t>Vujnović: ASTRONOMIJA 1 - OSNOVE ASTRONOMIJE I PLANETNI SUSTAV</t>
  </si>
  <si>
    <t>030845</t>
  </si>
  <si>
    <t>Vladis Vujnović: ASTRONOMIJA 2 - METODE ASTROFIZIKE, SUNCE, ZVIJEZDE I GALAKSIJE</t>
  </si>
  <si>
    <t>030850</t>
  </si>
  <si>
    <t>Vresk: UVOD U GEOGRAFIJU</t>
  </si>
  <si>
    <t>030851</t>
  </si>
  <si>
    <t>Kulišić i suradnici: RJEŠENI ZADACI IZ MEHANIKE I TOPLINE</t>
  </si>
  <si>
    <t>030853</t>
  </si>
  <si>
    <t>Kurepa: MATEMATIČKA ANALIZA 2</t>
  </si>
  <si>
    <t>030854</t>
  </si>
  <si>
    <t>Vresk: RAZVOJ URBANIH SISTEMA U SVIJETU</t>
  </si>
  <si>
    <t>030855</t>
  </si>
  <si>
    <t>Šunjić: KVANTNA FIZIKA MNOŠTVA ČESTICA</t>
  </si>
  <si>
    <t>030856</t>
  </si>
  <si>
    <t>Ilakovac: RJEŠENI ZADACI IZ FIZIKE ELEMENTARNIH ČESTICA</t>
  </si>
  <si>
    <t>030859</t>
  </si>
  <si>
    <t>Dadić: POVIJEST IDEJA U MATEMATICI I FIZICI</t>
  </si>
  <si>
    <t>030861</t>
  </si>
  <si>
    <t>Šips: UVOD U FIZIKU ČVRSTOG STANJA</t>
  </si>
  <si>
    <t>030862</t>
  </si>
  <si>
    <t>Supek, Furić: POČELA FIZIKE</t>
  </si>
  <si>
    <t>030867</t>
  </si>
  <si>
    <t>Paić: TOPLINA, TERMODINAMIKA, ENERGIJA</t>
  </si>
  <si>
    <t>030869</t>
  </si>
  <si>
    <t>Pauše: ZBIRKA TEORIJSKIH PITANJA IZ MATEMATIKE</t>
  </si>
  <si>
    <t>030871</t>
  </si>
  <si>
    <t>Bilen, Bućar Perić: EKONOMSKA GEOGRAFIJA HRVATSKE - prir. za posl. šk. i sveuč.</t>
  </si>
  <si>
    <t>030872</t>
  </si>
  <si>
    <t>Pavković, Veljan: ELEMENTARNA MATEMATIKA 1 - sveuč. udžb.</t>
  </si>
  <si>
    <t>030873</t>
  </si>
  <si>
    <t>Planinić: OSNOVE FIZIKE 1 - MEHANIKA - sveuč. udžb.</t>
  </si>
  <si>
    <t>030876</t>
  </si>
  <si>
    <t>Nejašmić: DEMOGEOGRAFIJA - STANOVNIŠTVO U PROSTORNIM ODNOSIMA I PROCESIMA</t>
  </si>
  <si>
    <t>030877</t>
  </si>
  <si>
    <t>Nadežda Šinik, Branko Grisogono: DINAMIČKA METEOROLOGIJA - UVOD U OPĆU CIRKULACIJU ATMOSFERE</t>
  </si>
  <si>
    <t>030878</t>
  </si>
  <si>
    <t>Bakić: LINEARNA ALGEBRA</t>
  </si>
  <si>
    <t>030880</t>
  </si>
  <si>
    <t>Josip Faričić: GEOGRAFIJA SJEVERNODALMATINSKIH OTOKA</t>
  </si>
  <si>
    <t>030881</t>
  </si>
  <si>
    <t>Ivo Šimunović, Maja Fredotović, Silvia Golem, Lana Kordić: GRADOVI I REGIJE HRVATSKOG PRIOBALJA</t>
  </si>
  <si>
    <t>030882</t>
  </si>
  <si>
    <t>Mile Pavlić: INFORMACIJSKI SUSTAVI</t>
  </si>
  <si>
    <t>030883</t>
  </si>
  <si>
    <t>Igor Belamarić: DIESELOV STROJ U POGONU BRODA</t>
  </si>
  <si>
    <t>030884</t>
  </si>
  <si>
    <t>Bojan Kovačić, Bojan Radišić: GOSPODARSKA MATEMATIKA - ZBIRKA ZADATAKA S CD-OM</t>
  </si>
  <si>
    <t>030902</t>
  </si>
  <si>
    <t>Karlson: BIOKEMIJA</t>
  </si>
  <si>
    <t>030903</t>
  </si>
  <si>
    <t>Bach - Dragutinović, Mayer: PRAKTIKUM OPĆE I ANORGANSKE KEMIJE</t>
  </si>
  <si>
    <t>030905</t>
  </si>
  <si>
    <t>Filipović, Lipjanović: OPĆA I ANORGANSKA KEMIJA I-II</t>
  </si>
  <si>
    <t>030909</t>
  </si>
  <si>
    <t>Grdenić: MOLEKULE I KRISTALI - UVOD U STRUKTURNU KEMIJU</t>
  </si>
  <si>
    <t>030910</t>
  </si>
  <si>
    <t>Pine: ORGANSKA KEMIJA</t>
  </si>
  <si>
    <t>030911</t>
  </si>
  <si>
    <t>Rapić: POSTUPCI PRIPRAVE I IZOLACIJE ORGANSKIH SPOJEVA</t>
  </si>
  <si>
    <t>030912</t>
  </si>
  <si>
    <t>Mekjavić: FIZIKALNA KEMIJA - I. DIO</t>
  </si>
  <si>
    <t>030913</t>
  </si>
  <si>
    <t>Günzler, Gremlich: UVOD U INFRACRVENU SPEKTROSKOPIJU</t>
  </si>
  <si>
    <t>030915</t>
  </si>
  <si>
    <t>Grdenić: POVIJEST KEMIJE</t>
  </si>
  <si>
    <t>030916</t>
  </si>
  <si>
    <t>Sikirica, Korpar-Čolig: PRAKTIKUM IZ OPĆE KEMIJE</t>
  </si>
  <si>
    <t>030917</t>
  </si>
  <si>
    <t>Rapić, Bregovec: VODIČ KROZ IUPAC-ovu NOMENKLATURU ORGANSKIH SPOJEVA</t>
  </si>
  <si>
    <t>030919</t>
  </si>
  <si>
    <t>Skoog, West, Holler: OSNOVE ANALITIČKE KEMIJE</t>
  </si>
  <si>
    <t>030921</t>
  </si>
  <si>
    <t>Rapić: NOMENKLATURA ORGANSKIH SPOJEVA</t>
  </si>
  <si>
    <t>030922</t>
  </si>
  <si>
    <t>Kronja, Borčić: PRAKTIKUM PREPARATIVNE ORGANSKE KEMIJE</t>
  </si>
  <si>
    <t>030923</t>
  </si>
  <si>
    <t>Simeon: IUPAC – HRVATSKA NOMEN-KLATURA ANORGANSKIH SPOJEVA</t>
  </si>
  <si>
    <t>030924</t>
  </si>
  <si>
    <t>Kaštelan-Macan: KEMIJSKA ANALIZA U SUSTAVU KVALITETE</t>
  </si>
  <si>
    <t>030925</t>
  </si>
  <si>
    <t>Sikirica: METODIKA NASTAVE KEMIJE - sveuč. udžb.</t>
  </si>
  <si>
    <t>030929</t>
  </si>
  <si>
    <t>Amić: ORGANSKA KEMIJA - ZA STUDENTE AGRONOMSKE STRUKE</t>
  </si>
  <si>
    <t>031101</t>
  </si>
  <si>
    <t>Stilinović: FIZIOLOGIJA PROBAVE I REPSORPCIJE U DOMAĆIH ŽIVOTINJA</t>
  </si>
  <si>
    <t>031102</t>
  </si>
  <si>
    <t>Dubravec, Regula: FIZIOLOGIJA BILJA</t>
  </si>
  <si>
    <t>031105</t>
  </si>
  <si>
    <t>Ožegović: MIKOTOKSIKOZE</t>
  </si>
  <si>
    <t>031106</t>
  </si>
  <si>
    <t>Forenbacher: KLINIČKA PATOLOGIJA DOMAĆIH ŽIVOTINJA - JETRA</t>
  </si>
  <si>
    <t>031108</t>
  </si>
  <si>
    <t>Cvetnić: VIRUSNE BOLESTI ŽIVOTINJA</t>
  </si>
  <si>
    <t>031110</t>
  </si>
  <si>
    <t>Jelaska: KULTURA BILJNIH STANICA I TKIVA</t>
  </si>
  <si>
    <t>031113</t>
  </si>
  <si>
    <t>Berns: STANICE</t>
  </si>
  <si>
    <t>031116</t>
  </si>
  <si>
    <t>Forenbacher: OTROVNE BILJKE I BILJNA OTROVANJA ŽIVOTINJA</t>
  </si>
  <si>
    <t>031117</t>
  </si>
  <si>
    <t>Hulina: KOROVI</t>
  </si>
  <si>
    <t>031118</t>
  </si>
  <si>
    <t>Butorac: OPĆA AGRONOMIJA</t>
  </si>
  <si>
    <t>031124</t>
  </si>
  <si>
    <t>Viličić: FITOPLANKTON JADRANSKOGA MORA, BIOLOGIJA I TAKSONOMIJA</t>
  </si>
  <si>
    <t>031125</t>
  </si>
  <si>
    <t>Dubravec, Dubravec: BILJNE VRSTE LIVADA I PAŠNJAKA</t>
  </si>
  <si>
    <t>031126</t>
  </si>
  <si>
    <t>Juretić: OSNOVE BILJNE VIROLOGIJE</t>
  </si>
  <si>
    <t>031129</t>
  </si>
  <si>
    <t>Defilippis: EKONOMIKA POLJOPRIVREDE</t>
  </si>
  <si>
    <t>031130</t>
  </si>
  <si>
    <t>Viličić: FITOPLANKTON U EKOLOŠKOM SUSTAVU MORA</t>
  </si>
  <si>
    <t>031132</t>
  </si>
  <si>
    <t>Magdefrau, Ehrendorfer: : BOTANIKA – SIST., EVOLUCIJA I  GEOBOTAN</t>
  </si>
  <si>
    <t>031133</t>
  </si>
  <si>
    <t>Delić, Vijtiuk: PRIRODOSLOVLJE</t>
  </si>
  <si>
    <t>031135</t>
  </si>
  <si>
    <t>Treer, Tucak: AGRARNA ZOOLOGIJA - sveuč. udžb.</t>
  </si>
  <si>
    <t>031137</t>
  </si>
  <si>
    <t>Tišljar: SEDIMENTNE STIJENE</t>
  </si>
  <si>
    <t>031138</t>
  </si>
  <si>
    <t>Herak: GEOLOGIJA</t>
  </si>
  <si>
    <t>031139</t>
  </si>
  <si>
    <t>Mikulić: ENGLISH IN AGRICULTURE</t>
  </si>
  <si>
    <t>031141</t>
  </si>
  <si>
    <t>Naglić, Hajsig: VETERINARSKA IMUNOLOGIJA</t>
  </si>
  <si>
    <t>031144</t>
  </si>
  <si>
    <t>Wikerhauser, Kutičić: PARAZITSKE BOLESTI PASA I MAČAKA</t>
  </si>
  <si>
    <t>031145</t>
  </si>
  <si>
    <t>Defilippis: POLJOPRIVREDA I RAZVOJ</t>
  </si>
  <si>
    <t>031147</t>
  </si>
  <si>
    <t>Sergej Forenbacher, Damir Žubčić: BOLESTI PROBAVNOG SUSTAVA DOMAĆIH ŽIVOTINJA I.</t>
  </si>
  <si>
    <t>031148</t>
  </si>
  <si>
    <t>Edi Maletić ,Jasminka Karoglan Kontić , Ivan  Pejić: VINOVA LOZA - AMPELOGRAFIJA, EKOLOGIJA,  OPLEMENJIVANJE</t>
  </si>
  <si>
    <t>031149</t>
  </si>
  <si>
    <t>Matoničkin Ivo, Kučinić Mladen, Klobučar Goran: OPĆA ZOOLOGIJA</t>
  </si>
  <si>
    <t>031201</t>
  </si>
  <si>
    <t>Petrović: SYNTAX DES ZUSAMMENGESETZTEN SATZES IM DEUTSCHEN</t>
  </si>
  <si>
    <t>031501</t>
  </si>
  <si>
    <t>Mladina: TEMELJI FUNKCIJSKE ENDOSKOPSKE SINUSNE KIRURGIJE</t>
  </si>
  <si>
    <t>031502</t>
  </si>
  <si>
    <t>Sadler, Sykes: PALIJATIVNA SKRB U ZAVRŠNOM STADIJU MALIGNE BOLESTI</t>
  </si>
  <si>
    <t>031503</t>
  </si>
  <si>
    <t>Nikolić, Hudec: PRINCIPI I ELEMENTI BIOMEHANIKE</t>
  </si>
  <si>
    <t>031505</t>
  </si>
  <si>
    <t>Jušić: HOSPICIJ / PALIJATIVNA SKRB</t>
  </si>
  <si>
    <t>031508</t>
  </si>
  <si>
    <t>Smiljanić: TRAUMATOLOGIJA</t>
  </si>
  <si>
    <t>031510</t>
  </si>
  <si>
    <t>Kumar, Cotran, Robbins: OSNOVE PATOLOGIJE</t>
  </si>
  <si>
    <t>031511</t>
  </si>
  <si>
    <t>Bergovec: PRAKTIČNA ELEKTROKARDIOGRAFIJA</t>
  </si>
  <si>
    <t>031516</t>
  </si>
  <si>
    <t>Rylance: LIJEKOVI ZA DJECU</t>
  </si>
  <si>
    <t>031519</t>
  </si>
  <si>
    <t>Nikolić: MENTALNI POREMEĆAJI U DJECE I OMLADINE 3</t>
  </si>
  <si>
    <t>031523</t>
  </si>
  <si>
    <t>Čupak: KATARAKTA</t>
  </si>
  <si>
    <t>031524</t>
  </si>
  <si>
    <t>Zergollern i sur.: MEDICINSKA GENETIKA 2</t>
  </si>
  <si>
    <t>031525</t>
  </si>
  <si>
    <t>Matasović: DIAGNOSTIC ULTRASOUND OF THE LOCOMOTOR SISTEM</t>
  </si>
  <si>
    <t>031526</t>
  </si>
  <si>
    <t>Fabečić-Sabadi, Hajnžić:PEDIJATRIJA ZA STOMATOLOGE</t>
  </si>
  <si>
    <t>031527</t>
  </si>
  <si>
    <t>Vincelj: ODABRANA POGLAVLJA IZ KARDIOVASKULARNIH BOLESTI</t>
  </si>
  <si>
    <t>031528</t>
  </si>
  <si>
    <t>Mesarić, Vitale: IMUNOLOŠKE BOLESTI OKA</t>
  </si>
  <si>
    <t>031531</t>
  </si>
  <si>
    <t>Čustović: ANAMNEZA I FIZIKALNI PREGLED - UVOD U OSNOVNE KLINIČKE VJEŠTINE</t>
  </si>
  <si>
    <t>031537</t>
  </si>
  <si>
    <t>Linčir: FARMAKOLOGIJA ZA STOMATOLOGE</t>
  </si>
  <si>
    <t>031538</t>
  </si>
  <si>
    <t>Brkić i suradnici: FORENZIČNA STOMATOLOGIJA</t>
  </si>
  <si>
    <t>031539</t>
  </si>
  <si>
    <t>Stančić: OŠTEĆENJE VIDA –BIOPSIHOSOCIJALNI ASPEKTI</t>
  </si>
  <si>
    <t>031546</t>
  </si>
  <si>
    <t>Audy-Kolarić: HITNA STANJA U DJECE</t>
  </si>
  <si>
    <t>031548</t>
  </si>
  <si>
    <t>Knežević i suradnici: OSNOVE DENTALNE IMPLANTOLOGIJE</t>
  </si>
  <si>
    <t>031549</t>
  </si>
  <si>
    <t>Sremac, Žuža: HRVATSKO ZDRAVSTVENO ZAKONODAVSTVO 1800 - 1941.</t>
  </si>
  <si>
    <t>031552</t>
  </si>
  <si>
    <t>Durst-Živković: PRAKTIKUM IZ HISTOLOGIJE - prema novom udžbeniku Osnove histologije</t>
  </si>
  <si>
    <t>031553</t>
  </si>
  <si>
    <t>Vida Demarin, Arijana Lovrenčić-Huzjan i suradnici: NEUROSONOLOGIJA</t>
  </si>
  <si>
    <t>031554</t>
  </si>
  <si>
    <t>Vincelj: ATLAS TRANSEZOFAGUSNE EHOKARDIOGRAFIJE</t>
  </si>
  <si>
    <t>031555</t>
  </si>
  <si>
    <t>Pichler i suadnici.: ULTRAZVUČNI ATLAS DOJKE - DIFERENCIJALNA DIJAGNOZA I INTERVENTNE TEHNIKE (+ CD)</t>
  </si>
  <si>
    <t>031557</t>
  </si>
  <si>
    <t>Jalšovec: SUSTAVNA I TOPOGRAFSKA ANATOMIJA ČOVJEKA</t>
  </si>
  <si>
    <t>031558</t>
  </si>
  <si>
    <t>Nikolić, Marangunić i suradnici: DJEČJA I ADOLESCENTNA PSIHIJATRIJA</t>
  </si>
  <si>
    <t>031559</t>
  </si>
  <si>
    <t>Živko-Babić: METALI U STOMATOLOŠKOJ PROTETICI</t>
  </si>
  <si>
    <t>031560</t>
  </si>
  <si>
    <t>Boranić: ZBIRKA ZADATAKA IZ PEDIJATRIJE - PRIRUČNIK ZA PRIPREMANJE ISPITA I PROVJERU ZNANJA</t>
  </si>
  <si>
    <t>031562</t>
  </si>
  <si>
    <t>Plavšić, Žuntar: UVOD U ANALITIČKU TOKSIKOLOGIJU</t>
  </si>
  <si>
    <t>031563</t>
  </si>
  <si>
    <t>Škrinjarić: OROFACIJALNA GENETIKA</t>
  </si>
  <si>
    <t>031564</t>
  </si>
  <si>
    <t>Janqueira, Carneiro: OSNOVE HISTOLOGIJE - UDŽBENIK I ATLAS PREMA DESETOME AMERIČKOM IZDANJU</t>
  </si>
  <si>
    <t>031565</t>
  </si>
  <si>
    <t>Volner, Batinić i suradnici: OPĆA MEDICINSKA MIKROBIOLOGIJA I IMUNOLOGIJA - udžb. za visok. zdrav. šk.</t>
  </si>
  <si>
    <t>031566</t>
  </si>
  <si>
    <t>Raos, Raić-Malić, Mintas: LIJEKOVI U PROSTORU - FARMAKOFORI I RECEPTORI</t>
  </si>
  <si>
    <t>031567</t>
  </si>
  <si>
    <t>031568</t>
  </si>
  <si>
    <t>Čustović, Bergovec, Banfić: KARDIOVASKULARNE BOLESTI - priručnik za liječnike primarne zdravstvene zaštite</t>
  </si>
  <si>
    <t>031570</t>
  </si>
  <si>
    <t>Fajdić, Džepina: KIRURGIJA DOJKE</t>
  </si>
  <si>
    <t>031571</t>
  </si>
  <si>
    <t>Labar, Hauptman i suradnici: HEMATOLOGIJA - sveuč. udžb.</t>
  </si>
  <si>
    <t>031572</t>
  </si>
  <si>
    <t>Gregurek i suradnici: SURADNA I KONZULTATIVNA PSIHIJATRIJA - PSIHIJATRIJSKI I PSIHOLOŠKI PROBLEMI U SOMATSKOJ MEDICINI</t>
  </si>
  <si>
    <t>031573</t>
  </si>
  <si>
    <t>Kocijan Hercigonja i sur.: BIOLOŠKE OSNOVE I TERAPIJA PONAŠANJA</t>
  </si>
  <si>
    <t>031574</t>
  </si>
  <si>
    <t>Boranić i suradnici: PSIHONEUROIMUNOLOGIJA - POVEZANOST IMUNOSUSTAVA SA ŽIVČANIMI I ENDOKRINIM SUSTAVOM</t>
  </si>
  <si>
    <t>031576</t>
  </si>
  <si>
    <t>Sadler: LANGMANOVA MEDICINSKA EMBRIOLOGIJA - 10. IZDANJE</t>
  </si>
  <si>
    <t>031577</t>
  </si>
  <si>
    <t>Mladina Ranko i suradnici: OTORINOLARINGOLOGIJA - udžbenik Zdravstvenog veleučilišta u Zagrebu</t>
  </si>
  <si>
    <t>031578</t>
  </si>
  <si>
    <t>Lovrić: TRAUMATOLOGIJA - za studente zdravstvenog  veleučilišta</t>
  </si>
  <si>
    <t>031579</t>
  </si>
  <si>
    <t>Juan Rosai, Lauren V. Ackerman: KIRURŠKA PATOLOGIJA - prijevod 9. američkog izdanja - 2 sveska</t>
  </si>
  <si>
    <t>031580</t>
  </si>
  <si>
    <t>Mijo Bergovec i suradnici: ARITMIJE U LIJEČNIČKOJ PRAKSI</t>
  </si>
  <si>
    <t>031581</t>
  </si>
  <si>
    <t>Marija Rosandić-Pilaš: OPĆA I SPECIJALNA GASTROENTEROLOŠKA ENDOSKOPIJA</t>
  </si>
  <si>
    <t>031583</t>
  </si>
  <si>
    <t>Zorana Bujas Petković, Jasmina Frey Škrinjar  i suradnici: POREMEĆAJI AUTISTIČNOG SPEKTRA - ZNAČAJKE I EDUKACIJSKO-REHABILITACIJSKA PODRŠKA</t>
  </si>
  <si>
    <t>031584</t>
  </si>
  <si>
    <t>Ketij Mehulić: KERAMIČKI MATERIJALI U STOMATOLOŠKOJ PROTETICI</t>
  </si>
  <si>
    <t>031587</t>
  </si>
  <si>
    <t>Hrvoje Brkić, Čuković-Bagić Ivana, Darije Plančak, Nadan Rustemović, Zrinka Tarle: DENTALNA EROZIJA - ETIOLOGIJA, DIJAGNOSTIKA I TERAPIJA</t>
  </si>
  <si>
    <t>031589</t>
  </si>
  <si>
    <t>Marija Vrca Botica, Ivana Pavlić Renar i suradnici: ŠEĆERNA BOLEST U ODRASLIH</t>
  </si>
  <si>
    <t>031590</t>
  </si>
  <si>
    <t>Velimir Šimunić i suradnici: REPRODUKCIJSKA ENDOKRINOLOGIJA I NEPLODNOST - MEDICINSKI POMOGNUTA OPLODNJA, IVF</t>
  </si>
  <si>
    <t>031606</t>
  </si>
  <si>
    <t>Hercezi-Skalici: READING TECHNICAL ENGLISH</t>
  </si>
  <si>
    <t>031607</t>
  </si>
  <si>
    <t>Mišljenčević, Maršić: UMJETNA INTELIGENCIJA</t>
  </si>
  <si>
    <t>031610</t>
  </si>
  <si>
    <t>Turk: ARHITEKTURA I ORGANIZACIJA DIGITALNIH RAČUNALA</t>
  </si>
  <si>
    <t>031611</t>
  </si>
  <si>
    <t>Matić: ENERGIJA I ARHITEKTURA</t>
  </si>
  <si>
    <t>031614</t>
  </si>
  <si>
    <t>Bartolić: TEHNICAL ENGLISH IN ELETRONICS</t>
  </si>
  <si>
    <t>031615</t>
  </si>
  <si>
    <t>Kos: HIDROTEHNIČKE MELIORACIJE TLA – ODVODNJAVANJE</t>
  </si>
  <si>
    <t>031616</t>
  </si>
  <si>
    <t>Matić: ENERGIJA I EKONOMIJA</t>
  </si>
  <si>
    <t>031618</t>
  </si>
  <si>
    <t>Novaković: METODE VOĐENJA TEHNIČKIH SISTEMA</t>
  </si>
  <si>
    <t>031619</t>
  </si>
  <si>
    <t>Šurina, Crneković: INDUSTRIJSKI ROBOTI</t>
  </si>
  <si>
    <t>031620</t>
  </si>
  <si>
    <t>Cebalo: DUBOKO BRUŠENJE</t>
  </si>
  <si>
    <t>031621</t>
  </si>
  <si>
    <t>Vodička: BOLNICE</t>
  </si>
  <si>
    <t>031622</t>
  </si>
  <si>
    <t>Ribarić: ARHITEKTURA RAČUNALA – RISC I CISC</t>
  </si>
  <si>
    <t>031628</t>
  </si>
  <si>
    <t>Turk: RAČUNARSKE MREŽE</t>
  </si>
  <si>
    <t>031629</t>
  </si>
  <si>
    <t>Rožić: INFORMACIJSKO – KOMUNIKACIJSKI SISTEMI</t>
  </si>
  <si>
    <t>031631</t>
  </si>
  <si>
    <t>Kulišić, Vuletin, Zulim: SOLARNE ĆELIJE</t>
  </si>
  <si>
    <t>031634</t>
  </si>
  <si>
    <t>Haznadar, Štih: ELEKTROMAGNETIZAM – svezak 1</t>
  </si>
  <si>
    <t>031636</t>
  </si>
  <si>
    <t>Zahradka: RADIOKOMUNIKACIJSKI SUSTAVI – 1. DIO</t>
  </si>
  <si>
    <t>031637</t>
  </si>
  <si>
    <t>Šantić: BIOMEDICINSKA ELEKTRONIKA</t>
  </si>
  <si>
    <t>031643</t>
  </si>
  <si>
    <t>Kos: HIDROTEHNIČKE MELIORACIJE TLA – KVALITETA VODE</t>
  </si>
  <si>
    <t>031644</t>
  </si>
  <si>
    <t>Ribarić: ARHITEKTURA RAČUNALA</t>
  </si>
  <si>
    <t>031646</t>
  </si>
  <si>
    <t>Cebalo: MODERNA TEHNIKA BRUŠENJA</t>
  </si>
  <si>
    <t>031650</t>
  </si>
  <si>
    <t>Skupina autora: HIDROENERGETSKA I AEROENERGETSKA POSTROJENJA</t>
  </si>
  <si>
    <t>031653</t>
  </si>
  <si>
    <t>Udovičić: ENERGETIKA</t>
  </si>
  <si>
    <t>031658</t>
  </si>
  <si>
    <t>Andre Mohorovičić: BAUKUNST IN KROATIEN</t>
  </si>
  <si>
    <t>031660</t>
  </si>
  <si>
    <t>Grilec, Zorc: OSNOVE ELEKTRONIKE</t>
  </si>
  <si>
    <t>031662</t>
  </si>
  <si>
    <t>Skupina autora: INŽENJERSKI PRIRUČNIK – IP – 1 – TEMELJI INŽ. ZNANJA</t>
  </si>
  <si>
    <t>031664</t>
  </si>
  <si>
    <t>Skupina autora:  IP3;  SVEZAK 1; ELEKTROTEHNIKA;  ELEKTRONIKA, KOMUNIKACIJE I ELEKTRIČNI STROJEVI</t>
  </si>
  <si>
    <t>031665</t>
  </si>
  <si>
    <t>Skupina autora: INŽ. PRIR. – IP – 4 – PROIZV. STROJ. – SV. 1  MATERIJALI</t>
  </si>
  <si>
    <t>031666</t>
  </si>
  <si>
    <t>Renata Fox: NJEMAČKI ZA ŠPEDITERE</t>
  </si>
  <si>
    <t>031667</t>
  </si>
  <si>
    <t>Brnić: ELASTO I PLASTO MEHANIKA</t>
  </si>
  <si>
    <t>031671</t>
  </si>
  <si>
    <t>Matić: GOSPODARENJE ENERGIJOM</t>
  </si>
  <si>
    <t>031673</t>
  </si>
  <si>
    <t>Juras: UTOPIJSKE VIZIJE ARHITEKTURE  GRADA</t>
  </si>
  <si>
    <t>031682</t>
  </si>
  <si>
    <t>Skupina autora: INŽENJERSKI PRIRUČNIK; IP4; SVEZAK 3; ORGANIZACIJA PROIZVODNJE</t>
  </si>
  <si>
    <t>031683</t>
  </si>
  <si>
    <t>Haznadar, Štih: ELEKTROMAGNETIZAM – svezak 2</t>
  </si>
  <si>
    <t>031684</t>
  </si>
  <si>
    <t>Đureković: CEMENT</t>
  </si>
  <si>
    <t>031687</t>
  </si>
  <si>
    <t>Pavo Milić: RAZVOJ GRADA KROZ STOLJEĆA 3 - NOVO DOBA</t>
  </si>
  <si>
    <t>031688</t>
  </si>
  <si>
    <t>Rajka Budin, Alka Mihelić-Bogdanić: OSNOVE TEHNIČKE TERMODINAMIKE</t>
  </si>
  <si>
    <t>031689</t>
  </si>
  <si>
    <t>Benčić, Solarić: MJERNI INSTRUMENTI I SUSTAVI U U GEODEZIJI I GEOINFORMATICI</t>
  </si>
  <si>
    <t>031690</t>
  </si>
  <si>
    <t>Matić: ENERGETSKA EKONOMIJA U PRAKSI</t>
  </si>
  <si>
    <t>031691</t>
  </si>
  <si>
    <t>Križan: OSNOVE PRORAČUNA I OBLIKOVANJA KONSTRUKCIJSKIH ELEMENATA</t>
  </si>
  <si>
    <t>031692</t>
  </si>
  <si>
    <t>Boris Magaš: ARHITEKTURA - PRISTUP ARHITEKTONSKOM DJELU</t>
  </si>
  <si>
    <t>031693</t>
  </si>
  <si>
    <t>Danilo Feretić: UVOD U NUKLEARNU ENERGETIKU</t>
  </si>
  <si>
    <t>040004</t>
  </si>
  <si>
    <t>Vojimir Vinja: JADRANSKE ETIMOLOGIJE - 3. svezak</t>
  </si>
  <si>
    <t>040009</t>
  </si>
  <si>
    <t>Skupina autora: RJEČNIK HRVATSKOGA JEZIKA</t>
  </si>
  <si>
    <t>040010</t>
  </si>
  <si>
    <t>Skupina autora: HRVATSKA GRAMATIKA (za srednju školu)</t>
  </si>
  <si>
    <t>040012</t>
  </si>
  <si>
    <t>Milan Moguš,Maja  Bratanić, Marko Tadić: HRVATSKI ČESTOTNI RJEČNIK</t>
  </si>
  <si>
    <t>040014</t>
  </si>
  <si>
    <t>Josip Silić,Ivo  Pranjković: GRAMATIKA HRVATSKOGA JEZIKA ZA GIMNAZIJE I VISOKA UČILIŠTA</t>
  </si>
  <si>
    <t>040015</t>
  </si>
  <si>
    <t>Stjepan Babić, Stjepko Težak:  GRAMATIKA HRVATSKOGA JEZIKA za osnovnu školu</t>
  </si>
  <si>
    <t>040019</t>
  </si>
  <si>
    <t>Vladimir Anić,Josip Silić: PRAVOPIS HRVATSKOGA  JEZIKA</t>
  </si>
  <si>
    <t>040021</t>
  </si>
  <si>
    <t>Vojimir Vinja: JADRANSKE ETIMOLOGIJE - JADRANSKE DOPUNE SKOKOVU ETIMOLOGIJSKOM RJEČNIKU - KNJIGA II. I-Pa</t>
  </si>
  <si>
    <t>040022</t>
  </si>
  <si>
    <t>Ivana Vidović-Bolt: POLSKO-CHORWACKIE ROZMOWKI - SLOVNIK POLSKO-CHORWACKI CHORWACKO-POLSKI - VODIČ I DŽEPNI RJEČNIK</t>
  </si>
  <si>
    <t>LEKSIKONI</t>
  </si>
  <si>
    <t>040024</t>
  </si>
  <si>
    <t>Vujnović: RJEČNIK ASTRONOMIJE I FIZIKE SVEMIRSKOG PROSTORA</t>
  </si>
  <si>
    <t>040026</t>
  </si>
  <si>
    <t>Stjepan Babić, Sanda Ham, Milan Moguš: HRVATSKI ŠKOLSKI PRAVOPIS</t>
  </si>
  <si>
    <t>040027</t>
  </si>
  <si>
    <t>Vojimir Vinja: JADRANSKE ETIMOLOGIJE - JADRANSKE DOPUNE SKOKOVU ETIMOLOGIJSKOM RJEČNIKU - KNJIGA III. Pe-Ž</t>
  </si>
  <si>
    <t>040029</t>
  </si>
  <si>
    <t>Vjera Lopac: LEKSIKON FIZIKE</t>
  </si>
  <si>
    <t>040031</t>
  </si>
  <si>
    <t>Vesna Kosovac,Vida Lukić: UČIMO HRVATSKI 2 - udžbenik i vježbenica s gramatikom</t>
  </si>
  <si>
    <t>040032</t>
  </si>
  <si>
    <t>Marin Vodanović: ENGLESKO-NJEMAČKO-HRVATSKI STOMATOLOŠKI RJEČNIK</t>
  </si>
  <si>
    <t>040033</t>
  </si>
  <si>
    <t>Mira Menac-Mihalić: FRAZEOLOGIJA NOVOŠTOKAVSKIH IKAVSKIH GOVORA U HRVATSKOJ - S RJEČNIKOM FRAZEMA I ZNAČENJSKIM KAZALOM S POPISOM SINONIMNIH FRAZEMA</t>
  </si>
  <si>
    <t>040034</t>
  </si>
  <si>
    <t>Stjepan Babić, Milan Moguš: HRVATSKI PRAVOPIS</t>
  </si>
  <si>
    <t>040035</t>
  </si>
  <si>
    <t>Vesna Kosovac,Vida Lukić: UČIMO HRVATSKI 1 - udžbenik i vježbenica s gramatikom</t>
  </si>
  <si>
    <t>040036</t>
  </si>
  <si>
    <t>Ankica Čilaš Šimpraga,Liljana Jojić,Kristian Lewis: PRVI ŠKOLSKI RJEČNIK HRVATSKOGA JEZIKA + DVD</t>
  </si>
  <si>
    <t>040038</t>
  </si>
  <si>
    <t>Skupina autora: ŠKOLSKI RJEČNIK HRVATSKOGA JEZIKA</t>
  </si>
  <si>
    <t>040043</t>
  </si>
  <si>
    <t>Krešimir Bagić: RJEČNIK STILSKIH FIGURA</t>
  </si>
  <si>
    <t>040102</t>
  </si>
  <si>
    <t>Radoslav Franjo Poljanec: RUSKO - HRVATSKI RJEČNIK</t>
  </si>
  <si>
    <t>040109</t>
  </si>
  <si>
    <t>Matija Dautović: HRVATSKO-RUSKI RJEČNK I/II</t>
  </si>
  <si>
    <t>040110</t>
  </si>
  <si>
    <t>Vera Hruš: SPUTNIK – udžbenik ruskog jezika za srednjoškolske i odrasle početnike</t>
  </si>
  <si>
    <t>040111</t>
  </si>
  <si>
    <t>Stanka Pavuna: RUSKO-HRVATSKI PRAKTIČNI RJEČNIK</t>
  </si>
  <si>
    <t>040114</t>
  </si>
  <si>
    <t>Matija Dautović: HRVATSKO-RUSKI PRIRUČNI RJEČNIK</t>
  </si>
  <si>
    <t>040201</t>
  </si>
  <si>
    <t>Blanka Brozović, Oktavija Gerčan: ENGLESKO –HRVATSKI I HRVATSKO – ENGLESKI DŽEPNI RJEČNIK - ZA OSNOVNU ŠKOLU</t>
  </si>
  <si>
    <t>040202</t>
  </si>
  <si>
    <t>Josip Ritz: ENGL-HRV.HRV-ENGL. AGRONOMSKI RJEČNIK</t>
  </si>
  <si>
    <t>040203</t>
  </si>
  <si>
    <t>Milan Drvodelić:HRVATSKO ENGLESKI RJEČNIK</t>
  </si>
  <si>
    <t>040204</t>
  </si>
  <si>
    <t>Rudolf Filipović: AN OUTLINE OF ENGLISH GRAMMAR</t>
  </si>
  <si>
    <t>040205</t>
  </si>
  <si>
    <t>Višnja Anić: FUN WITH WORDS</t>
  </si>
  <si>
    <t>040206</t>
  </si>
  <si>
    <t>Berislav Grgić, Jolanda Brihta:  ENGLESKA GRAMATIKA ZA SVAKOGA</t>
  </si>
  <si>
    <t>040207</t>
  </si>
  <si>
    <t>PASSWORD – ENGLESKO-ENGLESKO-HRVATSKI RJEČNIK</t>
  </si>
  <si>
    <t>040209</t>
  </si>
  <si>
    <t>Ljerka Bartolić: ENGLESKO-HRVATSKI I HRVATSKO-ENGELSKI RJEČNIK ENERGETSKOG STROJARSTVA I OSNOVA STROJARSTVA</t>
  </si>
  <si>
    <t>040210</t>
  </si>
  <si>
    <t>Rudolf Filipović: ENGLESKO HRVATSKI RJEČNIK</t>
  </si>
  <si>
    <t>040211</t>
  </si>
  <si>
    <t>Ljerka Bartolić: TEHNIČKI RJEČNIK; BRODOGRADNJE, STROJARSTVA I NUKLEARNE ENERGETIKE; ENGLESKO-HRVATSKI I HRVATSKO-ENGLESKI</t>
  </si>
  <si>
    <t>040213</t>
  </si>
  <si>
    <t>Skupina autora: HRVATSKO ENGL. RJEČNIK POMORSKOG NAZIVLJA</t>
  </si>
  <si>
    <t>040214</t>
  </si>
  <si>
    <t>Branimir Jernej: ENGLESKO HRVATSKI MEDICINSKI RJEČNIK - SVEZAK I. - A - L</t>
  </si>
  <si>
    <t>040218</t>
  </si>
  <si>
    <t>Dvid Newby: GRAMMAR FOR COMMUNICATION - PRIR.</t>
  </si>
  <si>
    <t>040219</t>
  </si>
  <si>
    <t>Dvid  Newby: GRAMMAR FOR COMMUNICATION  - VJEŽB.</t>
  </si>
  <si>
    <t>040222</t>
  </si>
  <si>
    <t>Višnja Grahovac, Božica Pavlinek: ENGLESKO - HRVATSKI I HRVATSKO - ENGLESKI ŠKOLSKI RJEČNIK</t>
  </si>
  <si>
    <t>040223</t>
  </si>
  <si>
    <t>Gordana Mikulić: ENGLESKO-HRVATSKI I HRVATSKO-ENGLESKI DŽEPNI RJEČNIK S GRAMATIKOM</t>
  </si>
  <si>
    <t>040226</t>
  </si>
  <si>
    <t>Vladimir Muljević: ENGLESKO-HRVATSKI ELEKTROTEHNIČKI RJEČNIK</t>
  </si>
  <si>
    <t>040227</t>
  </si>
  <si>
    <t>Peter Collin: ENGLESKO-HRVATSKI MEDICINSKI RJEČNIK - DICTIONARY OF MEDICINE</t>
  </si>
  <si>
    <t>040228</t>
  </si>
  <si>
    <t>Peter Collin: ENGLESKO-HRVATSKI RJEČNIK ZA HOTELIJERSTVO, TURIZAM I UGOSTITELJSTVO; DICTIONARY OF HOTELS, TOURISM AND CATERING MANAGAMENT</t>
  </si>
  <si>
    <t>040229</t>
  </si>
  <si>
    <t>Peter Collin: DICTIONARY OF BUSINESS - posl. rječ. za sred. šk.</t>
  </si>
  <si>
    <t>040231</t>
  </si>
  <si>
    <t>Branimir Jernej: ENGLESKO-HRVATSKI MEDICINSKI RJEČNIK - 2. SVEZAK / M-Z</t>
  </si>
  <si>
    <t>040232</t>
  </si>
  <si>
    <t>Ivir: HRVATSKO-ENGLESKI RJEČNIK POSLOVNO-ADMINISTRATIVNOG NAZIVLJA</t>
  </si>
  <si>
    <t>040233</t>
  </si>
  <si>
    <t>Ivir, Shehu: HRVATSKO-ENGLESKO-ALBANSKI RJEČNIK POSLOVNO ADMINISTRATIVNOG NAZIVLJA S ALBANSKO-HRVATSKIM INDEKSOM</t>
  </si>
  <si>
    <t>040234</t>
  </si>
  <si>
    <t>Martina Horvat: BUILD UP YOUR GRAMMAR</t>
  </si>
  <si>
    <t>040235</t>
  </si>
  <si>
    <t>Ivana Bendow: ENGELSKO-HRVATSKI FRAZEOLOŠKI RJEČNIK</t>
  </si>
  <si>
    <t>040236</t>
  </si>
  <si>
    <t>Branimir Jernej: ENGLESKO-HRVATSKI MEDICINSKI RJEČNIK - I / II SVEZAK</t>
  </si>
  <si>
    <t>040238</t>
  </si>
  <si>
    <t>Mirjana Jurčić, Ana Mavar: ENGLESKI JEZIK ZA PUTNIKA - VODIČ I DŽEPNI RJEČNIK - HRVATSKO-ENGLESKI - ENGLESKO-HRVATSKI</t>
  </si>
  <si>
    <t>040239</t>
  </si>
  <si>
    <t xml:space="preserve">Dragana Grozdanić : WORD FOR WORD - interaktivni rječnik za rano učenje engleskoga jezikaI </t>
  </si>
  <si>
    <t>040240</t>
  </si>
  <si>
    <t>Božica Pavlinek: HRVATSKO-ENGLESKI RJEČNIK ZA HOTELIJERSTVO, TURIZAM I UGOSTITELJSTVO</t>
  </si>
  <si>
    <t>040241</t>
  </si>
  <si>
    <t>Evelina Miščin: ENGLESKO-HRVATSKI RJEČNIK ZA MEDICINSKE SESTRE</t>
  </si>
  <si>
    <t>040242</t>
  </si>
  <si>
    <t>Ivana Bendow: HRVATSKO-ENGLESKI FRAZEOLOŠKI RJEČNIK</t>
  </si>
  <si>
    <t>040243</t>
  </si>
  <si>
    <t>Branimir Jernej: ENGLESKO HRVATSKI RJEČNIK MEDICINSKOG NAZIVLJA</t>
  </si>
  <si>
    <t>040244</t>
  </si>
  <si>
    <t>Dragana Grozdanić: WORD FOR WORD - interaktivni rječnik za rano učenje engleskog jezika + interaktivni multimedijski CD</t>
  </si>
  <si>
    <t>040245</t>
  </si>
  <si>
    <t>Milica Gačić: ENGLESKO-HRVATSKI RJEČNIK PRAVA I MEĐUNARODNIH I POSLOVNIH ODNOSA</t>
  </si>
  <si>
    <t>040248</t>
  </si>
  <si>
    <t>KOMPLET FRAZEOLOŠKI RJEČNICI (040235, 040242)</t>
  </si>
  <si>
    <t>040302</t>
  </si>
  <si>
    <t>Marija Uroić,Antun  Hurm: NJEMAČKO-HRVATSKI RJEČNIK</t>
  </si>
  <si>
    <t>040303</t>
  </si>
  <si>
    <t>Blanka Jakić, Antun Hurm: HRVATSKO-NJEMAČKI RJEČNIK</t>
  </si>
  <si>
    <t>040304</t>
  </si>
  <si>
    <t>Ivo Medić:KLEINE DEUTSCHE GRAMMATIK</t>
  </si>
  <si>
    <t>040305</t>
  </si>
  <si>
    <t>Zrinka Glovacki-Bernardi: OSNOVE NJEMAČKE GRAMATIKE</t>
  </si>
  <si>
    <t>040306</t>
  </si>
  <si>
    <t>Jasenka Kljajić: NJEMAČKO HRVATSKI PRAKTIČNI RJEČNIK</t>
  </si>
  <si>
    <t>040308</t>
  </si>
  <si>
    <t>Tamara Marčetić, Cvijeta Žmegač:DEUTSCH FUR DEN ALLTAG</t>
  </si>
  <si>
    <t>040309</t>
  </si>
  <si>
    <t>Tamara Marčetić:  PREGLED GRAMATIKE NJEMAČKOGA JEZIKA</t>
  </si>
  <si>
    <t>040311</t>
  </si>
  <si>
    <t>Vladimir Muljević: NJEMAČKO-HRVATSKI ELEKTROTEHNIČKI RJEČNIK</t>
  </si>
  <si>
    <t>040313</t>
  </si>
  <si>
    <t>Rittgasser, Rittgaser: NJEMAČKO - HRVATSKI RAČUNALNI RJEČNIK</t>
  </si>
  <si>
    <t>040314</t>
  </si>
  <si>
    <t>Hans Leitner: NJEMAČKO-HRVATSKI RJEČNIK GLAGOLA U KONTEKSTU</t>
  </si>
  <si>
    <t>040315</t>
  </si>
  <si>
    <t>Hans Leitner: HRV-NJEM I NJEM. HRV RJEČNIK PRAVNOG NAZIVLJA TRGOVAČKIH  DR</t>
  </si>
  <si>
    <t>040316</t>
  </si>
  <si>
    <t>Vladimir Muljević: HRVATSKO-NJEMAČKI ELEKTROTEHNIČKI RJEČNIK</t>
  </si>
  <si>
    <t>040317</t>
  </si>
  <si>
    <t>Rittgasser, Rittgaser: HRVATSKO-NJEMAČKI RAČUNALNI RJEČNIK</t>
  </si>
  <si>
    <t>040318</t>
  </si>
  <si>
    <t>040319</t>
  </si>
  <si>
    <t>Stefan Purner: HRVATSKO - NJEMAČKI I NJEMAČKO - HRVATSKI RJEČNIK RADNOG PRAVA</t>
  </si>
  <si>
    <t>040321</t>
  </si>
  <si>
    <t>Ivo Medić,Irena  Medić,Silvija Bosner: NJEMAČKO-HRVATSKI I HRVATSKO NJEMAČKI DŽEPNI RJEČNIK ZA OSNOVNU ŠKOLU</t>
  </si>
  <si>
    <t>040322</t>
  </si>
  <si>
    <t>Tamara Marčetić: NJEMAČKI U KOMUNIKACIJI - UVOD U JEZIK U NJEMAČKE I AUSTRIJSKE SVAKODNEVNICE I U JEZIK MEDIJA</t>
  </si>
  <si>
    <t>040324</t>
  </si>
  <si>
    <t>Velimir Petrović ,Snježana Babić : DIE DUTSCHE RECHTSCHREIBUNG - NJEMAČKI PRAVOPIS</t>
  </si>
  <si>
    <t>040402</t>
  </si>
  <si>
    <t>Valentin Putanec:  FRANCUSKO-HRVATSKI RJEČNIK</t>
  </si>
  <si>
    <t>040403</t>
  </si>
  <si>
    <t>Edita Horetzky: PRECIS PRATIQUE DE GRAMMAIRE FRANCAISE</t>
  </si>
  <si>
    <t>040405</t>
  </si>
  <si>
    <t>Nataša Benini, Edita Horetzky: FRANCUSKO – HRVATSKI I HRVATSKO – FRANCUSKI DŽEPNI RJEČNIK - TVRDI UVEZ</t>
  </si>
  <si>
    <t>040501</t>
  </si>
  <si>
    <t>Vojimir Vinja: ŠPANJOLSKO-HRVATSKI RJEČNIK S OSNOVAMA ŠPANJOLSKE GRAMATIKE I  TRGOVAČKOG DOPISIVANJA</t>
  </si>
  <si>
    <t>040502</t>
  </si>
  <si>
    <t>Vojimir Vinja: GRAMATIKA ŠPANJOLSKOG JEZIKA</t>
  </si>
  <si>
    <t>040503</t>
  </si>
  <si>
    <t>Baldo Šoljan: ŠPANJOLSKI ZA SVAKOGA</t>
  </si>
  <si>
    <t>040506</t>
  </si>
  <si>
    <t>Cvjetka Božanić: HRVATSKO-ŠPANJOLSKI PRAKTIČNI RJEČNIK</t>
  </si>
  <si>
    <t>040601</t>
  </si>
  <si>
    <t>Mirko Deanović, Josip Jernej: TALIJANSKO-HRVATSKI RJEČNIK</t>
  </si>
  <si>
    <t>Mirko Deanović, Josip Jernejj: HRVATSKO-TALIJANSKI RJEČNIK</t>
  </si>
  <si>
    <t>040603</t>
  </si>
  <si>
    <t>Anita Jernej:TALIJANSKO-HRVATSKI PRAKTIČNI  RJEČNIK</t>
  </si>
  <si>
    <t>040604</t>
  </si>
  <si>
    <t>Damiani Einwalter,Mirjana Marković Marinković,Nives Sironić Bonefačić: TALIJANSKI SLIKOVNI RJEČNIK</t>
  </si>
  <si>
    <t>040605</t>
  </si>
  <si>
    <t>Anita  Jernej: HRVATSKO-TALIJANSKI PRAKTIČNI  RJEČNIK</t>
  </si>
  <si>
    <t>040606</t>
  </si>
  <si>
    <t>Anita Jernej: TALIJANSKA GRAMATIKA ZA SVAKOGA</t>
  </si>
  <si>
    <t>040609</t>
  </si>
  <si>
    <t>Anita Jernej: KONVERZACIJSKA TALIJANSKA GRAMATIKA</t>
  </si>
  <si>
    <t>040610</t>
  </si>
  <si>
    <t>Aldo Luppi, Anita Jernej: TALIJANSKO-HRVATSKI POSLOVNI RJEČNIK</t>
  </si>
  <si>
    <t>040611</t>
  </si>
  <si>
    <t>Jernej Josip: TALIJANSKO-HRVATSKI I HRVATSKO-TALIJANSKI DŽEPNI RJEČNIK ZA OSNOVNU ŠKOLU</t>
  </si>
  <si>
    <t>040612</t>
  </si>
  <si>
    <t>Aldo Luppi,Anita Jernej: HRVATSKO-TALIJANSKI POSLOVNI RJEČNIK</t>
  </si>
  <si>
    <t>040613</t>
  </si>
  <si>
    <t>Mirjana Jurčić, Ana Mavar: TALIJANSKI JEZIK ZA PUTNIKA - VODIČ I DŽEPNI RJEČNIK - HRVATSKO-TALIJANSKI - TALIJANSKO-HRVATSKI</t>
  </si>
  <si>
    <t>040614</t>
  </si>
  <si>
    <t>Hajdi Klarić, Lorena Lazarić: ALLEGRAMMA - gramatika talijanskog jezika za osnovnu školu</t>
  </si>
  <si>
    <t>040615</t>
  </si>
  <si>
    <t>Milvia Marić-Kos, Maria Rugo: GRAMMAGIA - gramatika talijanskog jezika za srednju školu A1 - B2</t>
  </si>
  <si>
    <t>040616</t>
  </si>
  <si>
    <t>040701</t>
  </si>
  <si>
    <t>Milan Žepić: LATINSKO-HRVATSKI RJEČNIK</t>
  </si>
  <si>
    <t>040702</t>
  </si>
  <si>
    <t>Veljko Gortan, Oton Gorski,Pavo Pauš: LATINSKA GRAMATIKA</t>
  </si>
  <si>
    <t>040703</t>
  </si>
  <si>
    <t>Ivan Bekavac-Basić,Jozo Marević,  Franjo Međeral: LATINSKO-HRVATSKI I HRVATSKO-LATINSKI ŠKOLSKI RJEČNIK S KRATKOM GRAMATIKOM</t>
  </si>
  <si>
    <t>040705</t>
  </si>
  <si>
    <t>Jozo Marević: HRVATSKO-LATINSKI RJEČNIK</t>
  </si>
  <si>
    <t>040707</t>
  </si>
  <si>
    <t>Jozo Marević: HRVATSKO – LATINSKI ENCIKLOPEDIJSKI RJEČNIK</t>
  </si>
  <si>
    <t>040801</t>
  </si>
  <si>
    <t>Milivoj Sironić: GRČKO - HRVATSKI RJEČNIK</t>
  </si>
  <si>
    <t>040802</t>
  </si>
  <si>
    <t>August Musić, Niko Majnarić: GRAMATIKA GRČKOGA JEZIKA</t>
  </si>
  <si>
    <t>040803</t>
  </si>
  <si>
    <t>Zdeslav Dukat: GRAMATIKA GRČKOGA JEZIKA</t>
  </si>
  <si>
    <t>040902</t>
  </si>
  <si>
    <t>Ana Mavar: ENJOY READING</t>
  </si>
  <si>
    <t>040903</t>
  </si>
  <si>
    <t>Ferdinand Takač: HRVATSKO - SLOVAČKI RJEČNIK</t>
  </si>
  <si>
    <t>040904</t>
  </si>
  <si>
    <t>Diana Mazalin-Boge: HRVATSKO-NORVEŠKI PRAKTIČNI  RJEČNIK</t>
  </si>
  <si>
    <t>040908</t>
  </si>
  <si>
    <t>Nikica Talan: PORTUGALSKO-HRVATSKI RJEČNIK</t>
  </si>
  <si>
    <t>040910</t>
  </si>
  <si>
    <t>Mirjana Jurčić,Ana Mavar: MAĐARSKI ZA PUTNIKA -  VODIČ I DŽEPNI RJEČNIK - HRVATSKO-MAĐARSKI I MAĐARSKO-HRVATSKI</t>
  </si>
  <si>
    <t>040911</t>
  </si>
  <si>
    <t xml:space="preserve"> Dubravka Sesar: ČEŠKO-HRVATSKI I HRVATSKO-ČEŠKI PRAKTIČNI RJEČNIK  S GRAMATIKOM</t>
  </si>
  <si>
    <t>040912</t>
  </si>
  <si>
    <t>Krsto Spalatin: RJEČNIK EUROPEIZAMA - HRVATSKI, ENGLESKI, NJEMAČKI, FANCUSKI, TALIJANSKI</t>
  </si>
  <si>
    <t>040913</t>
  </si>
  <si>
    <t>Mirjana Jurčić, Ana Mavar: POLJSKI ZA PUTNIKA - vodič i džepni rječnik</t>
  </si>
  <si>
    <t>040916</t>
  </si>
  <si>
    <t>Nikica Talan: HRVATSKO-PORTUGALSKI RJEČNIK</t>
  </si>
  <si>
    <t>040922</t>
  </si>
  <si>
    <t>Milan Moguš, Neda Pintarić: POLJSKO-HRVATSKI RJEČNIK</t>
  </si>
  <si>
    <t>040924</t>
  </si>
  <si>
    <t>Nikica Talan: OSNOVE GRAMATIKE PORTUGALSKOGA JEZIKA</t>
  </si>
  <si>
    <t>040928</t>
  </si>
  <si>
    <t>Maria Kursar, Dubravka Sesar: SLOVAČKO-HRVATSKI I HRVATSKO-SLOVAČKI PRAKTIČNI RJEČNIK S GRAMATIKOM</t>
  </si>
  <si>
    <t>040931</t>
  </si>
  <si>
    <t>Mirko Hrupelj: HRVATSKO-ŠVEDSKI PRAKTIČNI RJEČNIK</t>
  </si>
  <si>
    <t>040934</t>
  </si>
  <si>
    <t>Đurđa Matas: ZOOLOŠKI RJEČNIK - HRVATSKO - NJEMAČKO - ENGLESKO - LATINSKI</t>
  </si>
  <si>
    <t>040935</t>
  </si>
  <si>
    <t>Bratoljub Klaić : RJEČNIK STRANIH RIJEČI</t>
  </si>
  <si>
    <t>040936</t>
  </si>
  <si>
    <t>Skupina autora:  HRVATSKO-ALBANSKI RJEČNIK</t>
  </si>
  <si>
    <t>040937</t>
  </si>
  <si>
    <t>Ljiljana Ujlaki Šubić: RJEČNIK OLIMPIJSKIH I PARAOLIMPIJSKIH ŠPORTOVA - ENGLESKI - FRANCUSKI - HRVATSKI</t>
  </si>
  <si>
    <t>040939</t>
  </si>
  <si>
    <t>Bratoljub Klaić: NOVI RJEČNIK STRANIH RIJEČI</t>
  </si>
  <si>
    <t>040940</t>
  </si>
  <si>
    <t>Ekrem Čaušević, Mehmet Isiker: TURSKI JEZIK ZA PUTNIKA - VODIČ I DŽEPNI RJEČNIK - HRVATSKO-TURSKI I TURSKO-HRVATSKI</t>
  </si>
  <si>
    <t>050102</t>
  </si>
  <si>
    <t>Vlasta Pokrivka : U KRUGU SVJETLOSTI</t>
  </si>
  <si>
    <t>050103</t>
  </si>
  <si>
    <t>Maja Gabelica-Šupljika,Mirjana  Milanović : BLAGDANI DJETINJSTVA</t>
  </si>
  <si>
    <t>050109</t>
  </si>
  <si>
    <t>Mira Čudina-Obradović :IGROM DO ČITANJA - IGRE I AKTIVNOSTI ZA RAZVIJANJE VJEŠTINA ČITANJA</t>
  </si>
  <si>
    <t>050116</t>
  </si>
  <si>
    <t>Alojzije Hoblaj: OD ZRNA DO KRUHA -priručnik za odgojitelje i učitelje uz dane kruha</t>
  </si>
  <si>
    <t>050118</t>
  </si>
  <si>
    <t>Reich, Žganjer: MALE PJESME VELIKIH MAJSTORA – priručnik i kaseta</t>
  </si>
  <si>
    <t>050204</t>
  </si>
  <si>
    <t>Skupina autora: METODIČKE UPUTE UZ 1. KOLO</t>
  </si>
  <si>
    <t>050209</t>
  </si>
  <si>
    <t>Toni Nikolić: HERBARIJSKI PRIRUČNIK</t>
  </si>
  <si>
    <t>050219</t>
  </si>
  <si>
    <t>Skok: ŽUBOR RIJEČI – antologijski izbor pjesama za recitiranje</t>
  </si>
  <si>
    <t>050231</t>
  </si>
  <si>
    <t>Ivo Rendić Miočević: UČENIK - ISTRAŽITELJ PROŠLOSTI - novi smjerovi u nastavi povijesti</t>
  </si>
  <si>
    <t>050248</t>
  </si>
  <si>
    <t>Kata Lučić-Mumlek : LEKTIRA U RAZREDNOJ NASTAVI - priručnik za učitelje 1 - 4 r. o.š.</t>
  </si>
  <si>
    <t>050283</t>
  </si>
  <si>
    <t>Mira Čudina-Obradović : ČITANJE PRIJE ŠKOLE - prir. za odg. uz rad. list. za razv. predčit. vješt.</t>
  </si>
  <si>
    <t>050284</t>
  </si>
  <si>
    <t>Mira Čudina-Obradović : MATEMATKA PRIJE ŠKOLE - prir. za odg. uz rad. list. za razv. predmat. vješt.</t>
  </si>
  <si>
    <t>050303</t>
  </si>
  <si>
    <t>Claude Hagege: STRUKTURA JEZIKA</t>
  </si>
  <si>
    <t>050313</t>
  </si>
  <si>
    <t>Radoslav Katičić: NOVI JEZIKOSLOVNI OGLEDI</t>
  </si>
  <si>
    <t>050314</t>
  </si>
  <si>
    <t>Crnković: HRVATSKE MALEŠNICE</t>
  </si>
  <si>
    <t>050315</t>
  </si>
  <si>
    <t>Mijo Lončarić: KAJKAVSKO NARJEČJE</t>
  </si>
  <si>
    <t>050316</t>
  </si>
  <si>
    <t>Paul Garde: NAGLASAK</t>
  </si>
  <si>
    <t>050318</t>
  </si>
  <si>
    <t>Težak: PRIRUČNIK ZA NASTAVNIKE UZ MOJ HRVATSKI 5</t>
  </si>
  <si>
    <t>050319</t>
  </si>
  <si>
    <t>Ivan De Zan: METODIKA NASTAVE PRIRODE I DRUŠTVA</t>
  </si>
  <si>
    <t>050321</t>
  </si>
  <si>
    <t>Perina: KEMIJSKI POKUSI U OPTIČKOJ PROJEKCIJI</t>
  </si>
  <si>
    <t>050322</t>
  </si>
  <si>
    <t>Stjepko Težak : TEORIJA I PRAKSA NASTAVE HRVATSKOG JEZIKA 1</t>
  </si>
  <si>
    <t>050324</t>
  </si>
  <si>
    <t>Ivo Frangeš,Viktor  Žmegač: HRVATSKA NOVELA INTERPRETACIJE</t>
  </si>
  <si>
    <t>050336</t>
  </si>
  <si>
    <t>Josip Markovac: METODIKA POČETNE NASTAVE MATEMATIKE</t>
  </si>
  <si>
    <t>050345</t>
  </si>
  <si>
    <t>Ivo Škarić: TEMELJCI SUVREMENOGA GOVORNIŠTVA</t>
  </si>
  <si>
    <t>050401</t>
  </si>
  <si>
    <t>Ivančević: PERSPEKTIVE</t>
  </si>
  <si>
    <t>050657</t>
  </si>
  <si>
    <t>Kata Lučić: PROŽIMANJE RIJEČI, SLIKE I GLAZBE U METODICI  KNJIŽEVNOSTI U RAZREDNOJ NASTAVI</t>
  </si>
  <si>
    <t>050658</t>
  </si>
  <si>
    <t>Kata Lučić, Milan Matijević: NASTAVA U KOMBINIRANIM ODJELIMA - priručnik za učiteljice I učitelje</t>
  </si>
  <si>
    <t>050663</t>
  </si>
  <si>
    <t>Gordana Fileš: DRAMSKE RADIONICE I IGRAONICE U NASTAVI HRVATSKOGA JEZIKA</t>
  </si>
  <si>
    <t>050667</t>
  </si>
  <si>
    <t>Vladimir Kučina: OBLIKOVANJE KERAMIKE</t>
  </si>
  <si>
    <t>050702</t>
  </si>
  <si>
    <t>Dejan Slamnig: SVJETSKA KNJIŽEVNOST  ZAPADNOG KRUGA</t>
  </si>
  <si>
    <t>050703</t>
  </si>
  <si>
    <t>Miroslav Beker: OD ODISEJA DO ULIKSA</t>
  </si>
  <si>
    <t>050704</t>
  </si>
  <si>
    <t>Milivoj Solar: SUVREMENA SVJETSKA KNJIŽEVNOST</t>
  </si>
  <si>
    <t>050705</t>
  </si>
  <si>
    <t>Dubravka Oraić-Tolić: DVADESETO STOLJEĆE U RETROVIZORU</t>
  </si>
  <si>
    <t>050707</t>
  </si>
  <si>
    <t>Miroslav Beker: ROMAN 18. STOLJEĆA</t>
  </si>
  <si>
    <t>050710</t>
  </si>
  <si>
    <t>Veselko Tenžera: ČITANJE LEKTIRE - priručnik hrvatskog jezika za srednje škole i studente</t>
  </si>
  <si>
    <t>050711</t>
  </si>
  <si>
    <t>Nikica Talan: POVIJEST PORTUGALSKE KNJIŽEVNOSTI</t>
  </si>
  <si>
    <t>050712</t>
  </si>
  <si>
    <t>Krešimir Nemec: POVIJEST HRVATSKOG ROMANA (1945-2000) - prir. za stud.</t>
  </si>
  <si>
    <t>050714</t>
  </si>
  <si>
    <t xml:space="preserve">Tin Kolumbić : SAT LJUBAVI - zbirka igrokaza za djecu i mladež </t>
  </si>
  <si>
    <t>050715</t>
  </si>
  <si>
    <t>Stjepan Hranjec : DJEČJI HRVATSKI KLASICI - priručnik</t>
  </si>
  <si>
    <t>050717</t>
  </si>
  <si>
    <t>RobertTrask: TEMELJNI LINGVISTIČKI POJMOVI</t>
  </si>
  <si>
    <t>050720</t>
  </si>
  <si>
    <t>Verica Coffou : LUTKA U ŠKOLI - piručnik za lutkarstvo u nastavi i slobodnim aktivnostima s lutkarskim igrama + multimedijski CD</t>
  </si>
  <si>
    <t>050721</t>
  </si>
  <si>
    <t>Dubravka Bouša: PRIRUČNIK ZA INTERPRETACIJU POEZIJE S POJMOVNIKOM</t>
  </si>
  <si>
    <t>050732</t>
  </si>
  <si>
    <t>Stipe Botica: HRVATSKA USMENOKNJIŽEVNA ČITANKA</t>
  </si>
  <si>
    <t>050733</t>
  </si>
  <si>
    <t>Milivoj Solar: TEORIJA KNJIŽEVNOSTI</t>
  </si>
  <si>
    <t>050751</t>
  </si>
  <si>
    <t>Karol  Visinko: DJEČJA PRIČA - POVIJEST, TEORIJA, RECEPCIJA I INTERPRETACIJA</t>
  </si>
  <si>
    <t>050752</t>
  </si>
  <si>
    <t>Verica Krajnović, Jadranka Bačarin,Mirjana Dobrojević, Marina Robotić: PROCJENA I POTICANJE MOTORIČKO - PERCEPTIVNIH I GOVORNIH SPOSOBNOSTI</t>
  </si>
  <si>
    <t>050765</t>
  </si>
  <si>
    <t>Skupina autora: ZAJEDNIČKI EUROPSKI REFERENTNI OKVIR ZA JEZIKE: UČENJE, POUČAVANJE, VREDNOVANJE</t>
  </si>
  <si>
    <t>050777</t>
  </si>
  <si>
    <t>Višnja Anić: TEACHING IS LIFE IS A GAME</t>
  </si>
  <si>
    <t>050783</t>
  </si>
  <si>
    <t>Frangeš: RIJEČ ŠTO TRAJE - KNJIŽEVNE STUDIJE I RASPRAVE</t>
  </si>
  <si>
    <t>050794</t>
  </si>
  <si>
    <t>Fabijanić, Kuhar, Sinožić: PAZI - PUBERTET! + CD</t>
  </si>
  <si>
    <t>050807</t>
  </si>
  <si>
    <t>Stjepko Težak : METODIKA NASTAVE FILMA</t>
  </si>
  <si>
    <t>050810</t>
  </si>
  <si>
    <t>Ivanišin: FENOMEN KNJIŽEVNOG EKSPRESIONIZMA</t>
  </si>
  <si>
    <t>050827</t>
  </si>
  <si>
    <t>Škarić: HRVATSKI GOVORILI!</t>
  </si>
  <si>
    <t>050840</t>
  </si>
  <si>
    <t>Brozović: NEKA BITNA PITANJA HRVATSKOGA JEZIČNOG STANDARDA</t>
  </si>
  <si>
    <t>050883</t>
  </si>
  <si>
    <t>Stjepan Hranjec : PREGLED HRVATSKE DJEČJE KNJIŽEVNOSTI</t>
  </si>
  <si>
    <t>050888</t>
  </si>
  <si>
    <t>Mike Ollerton: 100 IDEJA ZA PODUČAVANJE MATEMATIKE</t>
  </si>
  <si>
    <t>050889</t>
  </si>
  <si>
    <t>Kristina Ana Šprljan,Andreja Rosandić: KRUG ZNANJA - priručnik za učitelje, nastavnike i profesore + CD</t>
  </si>
  <si>
    <t>050894</t>
  </si>
  <si>
    <t>Stipe Botica: NOVI HRVATSKI EPITAFI</t>
  </si>
  <si>
    <t>050897</t>
  </si>
  <si>
    <t>Pauše: MATEMATIKA I ZDRAV RAZUM - KAKO SVATKO OD NAS MOŽE OTKRITI LJEPOTU I JEDNOSTAVNOST MATEMATIKE</t>
  </si>
  <si>
    <t>050919</t>
  </si>
  <si>
    <t>Ana Mesić : PROJEKT U PREDMETNOJ NASTAVI S POLAZIŠTEM U NASTAVI HRVATSKOGA JEZIKA</t>
  </si>
  <si>
    <t>050920</t>
  </si>
  <si>
    <t>Sanja Tomazinić Krotin: HRVATSKI! OPET HRVATSKI! - INTEGRIRANI KURIKULUM NASTAVE HRVATSKOGA JEZIKA ZA SREDNJE ŠKOLE + NASTAVNI LISTIĆI + CD</t>
  </si>
  <si>
    <t>050977</t>
  </si>
  <si>
    <t>Ivo Zalar: ANTOLOGIJA HRVATSKE DJEČJE POEZIJE</t>
  </si>
  <si>
    <t>050994</t>
  </si>
  <si>
    <t>Krsnik: SUVREMENE IDEJE U METODICI NASTAVE FIZIKE</t>
  </si>
  <si>
    <t>050996</t>
  </si>
  <si>
    <t>Nevenka Puh: INTEGRIRANI DANI U RAZREDNOJ NASTAVI - priručnik za učitelje RN</t>
  </si>
  <si>
    <t>050999</t>
  </si>
  <si>
    <t>Vesna Požgaj Hadži , Marija Smolić , Mirjana Benjak : HRVATSKI IZVANA</t>
  </si>
  <si>
    <t>051121</t>
  </si>
  <si>
    <t>Dubravka Blažić, Grozdanić Dragana: FIRST STEPS 1 - priručnik uz početnicu engleskog jezika za predškolsku dob</t>
  </si>
  <si>
    <t>051122</t>
  </si>
  <si>
    <t>Nikica Talan : POVIJEST BRAZILSKE KNJIŽEVNOSTI</t>
  </si>
  <si>
    <t>051347</t>
  </si>
  <si>
    <t>Bouša Dubravka: PRIRUČNIK ZA INTERPRETACIJU KNJIŽEVNOG DJELA - TEORIJA KNJIŽEVNOSTI - TEORIJA PISANJA</t>
  </si>
  <si>
    <t>051365</t>
  </si>
  <si>
    <t>Sanja Vičević: PRIMI PASSI 1 - priručnik za nastavnike i odgojitelje talijanskog jezika za predškolski uzrast</t>
  </si>
  <si>
    <t>051366</t>
  </si>
  <si>
    <t>Zvonimir Diklić : KNJIŽEVNOZNANSTVENI I METODIČKI PUTOKAZI NASTAVI KNJIŽEVNOSTI</t>
  </si>
  <si>
    <t>051371</t>
  </si>
  <si>
    <t>Dubravka Volenec: KNJIŽNICA VAS MOLI DA NE ŠARATE PO KNJIZI...</t>
  </si>
  <si>
    <t>051385</t>
  </si>
  <si>
    <t>Ljiljana Arar, Svjetlana Kolić-Vehovec, Branka Milotić: KAKO LAKŠE UČITI FIZIKU - MNEMOTEHNIKE - POMOĆ PRI UČENJU</t>
  </si>
  <si>
    <t>051423</t>
  </si>
  <si>
    <t>Sanja Quien, Vedrana Najev: NOVI METODIČKI PRISTUPI U OBRADI LEKTIRE - KAKO PODUČAVATI ČITANJE S RAZUMIJEVANJEM</t>
  </si>
  <si>
    <t>051427</t>
  </si>
  <si>
    <t>Snježana Zuber: SAT RAZREDNOG ODJELA - priručnik za učiteljice i učitelje nižih razreda osnovne škole</t>
  </si>
  <si>
    <t>051434</t>
  </si>
  <si>
    <t>Branka Milotić, Rajka Jurdana Šepić: 101 POKUS IZ FIZIKE - MEHANIKA I VALOVI</t>
  </si>
  <si>
    <t>051435</t>
  </si>
  <si>
    <t>Marica Motik, Dubravka Rovičanac: OD RIJEČI DO PRIČE - priručnik za nastavnike hrvatskog jezika za rad s učenicima s posebnim potrebama od 5.-8. razreda osnovne škole</t>
  </si>
  <si>
    <t>051447</t>
  </si>
  <si>
    <t xml:space="preserve">Milan Sikirica: ZBIRKA POKUSA ZA OSNOVNU I SREDNJU ŠKOLU - priručnik za nastavnike i učenike u osnovnoj i srednjoj školi </t>
  </si>
  <si>
    <t>051448</t>
  </si>
  <si>
    <t>Anđelka Salopek: KORELACIJA I INTEGRACIJA U RAZREDNOJ NASTAVI - priručnik za učitelje</t>
  </si>
  <si>
    <t>051474</t>
  </si>
  <si>
    <t>Maja Ljubetić: PARTNERSTVO OBITELJI, VRTIĆA I ŠKOLE - VJEŽBE, ZADATCI, PRIMJERI</t>
  </si>
  <si>
    <t>051476</t>
  </si>
  <si>
    <t>Sanja Vičević: PRIMI PASSI 2 - priručnik za nastavnike i odgojitelje talijanskog jezika za predškolski uzrast</t>
  </si>
  <si>
    <t>051477</t>
  </si>
  <si>
    <t>Irena Jukić Pranjić, Jelena Bračun Filipović: AVANTURA U MUZEJIMA - VODIČ KROZ NAJZANIMLJIVIJE HRVATSKE MUZEJE</t>
  </si>
  <si>
    <t>051478</t>
  </si>
  <si>
    <t>Neda Roglić, Mira Sporiš: SPIEL MIT SPIELKO 1 - priručnik za odgojitelje uz slikovnicu za slušanje, bojenje i oblikovanje za rano učenje njemačkog jezika</t>
  </si>
  <si>
    <t>051479</t>
  </si>
  <si>
    <t>Jelena Gaal, Gordana Katić, Snježana Marić: SA SMJEŠKOM KROZ SMJEŠKOLU - vodič za odgojitelje i roditelje</t>
  </si>
  <si>
    <t>051485</t>
  </si>
  <si>
    <t>Jadranka Ušnik, Lidija Žutić: FIRST STEPS 2 -  priručnik uz početnicu engleskog jezika za predškolsku dob</t>
  </si>
  <si>
    <t>051510</t>
  </si>
  <si>
    <t>Ana Petravić, Ana Šenjug Golub: ZBIRKA AKTIVNOSTI ZA RAZVOJ INTERKULTURALNE KOMPETENCIJE NJEMAČKOG JEZIKA S CD-om</t>
  </si>
  <si>
    <t>051517</t>
  </si>
  <si>
    <t>Sahlberg Pasi: LEKCIJE IZ FINSKE</t>
  </si>
  <si>
    <t>051538</t>
  </si>
  <si>
    <t>Ivana Ivančić : VODIČ ZA NASTAVNIKE HRVATSKOGA JEZIKA - PRIPRAVNIKE + RADNA BILJEŽNICA</t>
  </si>
  <si>
    <t>051543</t>
  </si>
  <si>
    <t>Mirjana Benjak, Marko Ljubešić: OD PERUŠKA DO OTVORENOG SUSTAVA</t>
  </si>
  <si>
    <t>060101</t>
  </si>
  <si>
    <t>Željka Horvat-Vukelja: HRABRICA</t>
  </si>
  <si>
    <t>060102</t>
  </si>
  <si>
    <t>Ljerka Tomljenović–Biškupić: A BE CE DEUTSCH sa 48 karata za igru</t>
  </si>
  <si>
    <t>LIJEPA KNJIŽEVNOST - OSTALO</t>
  </si>
  <si>
    <t>060107</t>
  </si>
  <si>
    <t>Zvonimir Balog: MALE PRIČE O VELIKIM  SLOVIMA</t>
  </si>
  <si>
    <t>060108</t>
  </si>
  <si>
    <t>Kosor: DOBAR DAN  KAKO STE?</t>
  </si>
  <si>
    <t>060109</t>
  </si>
  <si>
    <t>Željka Horvat-Vukelja,Sanja  Pribić: SLIKOPRIČE</t>
  </si>
  <si>
    <t>060117</t>
  </si>
  <si>
    <t>Mira Čudina-Obradović, Junaković: MEDO BERE JAGODE</t>
  </si>
  <si>
    <t>060121</t>
  </si>
  <si>
    <t>Branko Pilaš: DOMOVINA U SRCU</t>
  </si>
  <si>
    <t>060124</t>
  </si>
  <si>
    <t>Homer: ILIJADA I ODISEJA - IZBOR - biblioteka "MOJA KNJIGA"</t>
  </si>
  <si>
    <t>060125</t>
  </si>
  <si>
    <t>Selma Lagerlof: LEGENDE O KRISTU - biblioteka "MOJA KNJIGA"</t>
  </si>
  <si>
    <t>060126</t>
  </si>
  <si>
    <t>OscarWilde: SRETNI PRINC I DRUGE BAJKE - biblioteka "MOJA KNJIGA"</t>
  </si>
  <si>
    <t>060127</t>
  </si>
  <si>
    <t>Flaubert: GOSPOĐA BOVARY - biblioteka "MOJA KNJIGA"</t>
  </si>
  <si>
    <t>060129</t>
  </si>
  <si>
    <t>Kafka: PROCES, PREOBRAZBA I DRUGE PRIČE - biblioteka "MOJA KNJIGA"</t>
  </si>
  <si>
    <t>060132</t>
  </si>
  <si>
    <t>Škrinjarić: ULICA PREDAKA I DRUGA PROZA</t>
  </si>
  <si>
    <t>060135</t>
  </si>
  <si>
    <t>Ezop, Pančatantra, La Fontaine, Lessing, Lessing Krila, Ivana Brlić-Mažuranić, Krklec i Halovanić: BASNE - biblioteka "MOJA KNJIGA"</t>
  </si>
  <si>
    <t>060137</t>
  </si>
  <si>
    <t>Kovačić: SEDAM ZVONARA MAJKE MARIJE I DRUGE PRIPOVIJETKE, JAMA, IZBOR IZ POEZIJE - Biblioteka Moja knjiga</t>
  </si>
  <si>
    <t>060138</t>
  </si>
  <si>
    <t>Grigor Vitez: KAD BI DRVEĆE HODALO I DRUGE PJESME - PLAVA BOJA SNIJEGA - RAJVIL I DRUGA PROZA - biblioteka "MOJA KNJIGA"</t>
  </si>
  <si>
    <t>060140</t>
  </si>
  <si>
    <t>Mark Twain: KRALJEVIĆ I PROSJAK - biblioteka "MOJA KNJIGA"</t>
  </si>
  <si>
    <t>060143</t>
  </si>
  <si>
    <t>Eugen Kumičić: ZAČUĐENI SVATOVI - biblioteka "MOJA KNJIGA"</t>
  </si>
  <si>
    <t>060145</t>
  </si>
  <si>
    <t>Ljudevit Bauer, Mladen Veža : TRI MEDVJEDA I GITARA</t>
  </si>
  <si>
    <t>060151</t>
  </si>
  <si>
    <t>Sunčana Škrinjarić: KAKTUS BAJKE - biblioteka "MOJA KNJIGA"</t>
  </si>
  <si>
    <t>060152</t>
  </si>
  <si>
    <t>Sonja Tomić : U IŠČEKIVANJU SPASITELJA</t>
  </si>
  <si>
    <t>060154</t>
  </si>
  <si>
    <t>Tanja Perić-Polonijo, Ivica Antolčić: PIJETAO ZVAN PETLUŠINA</t>
  </si>
  <si>
    <t>060157</t>
  </si>
  <si>
    <t>Sunčana Škrinjarić, Nevenka Macolić : KAKO SANJAJU STVARI</t>
  </si>
  <si>
    <t>060159</t>
  </si>
  <si>
    <t>Gustav Krklec: TELEGRAFSKE BASNE - biblioteka "MOJA KNJIGA"</t>
  </si>
  <si>
    <t>060160</t>
  </si>
  <si>
    <t>Mark Twain: DOŽIVLJAJI HUCKLEBERRYJA FINNA - biblioteka "MOJA KNJIGA"</t>
  </si>
  <si>
    <t>060161</t>
  </si>
  <si>
    <t>Aleksandar Sergejevič Puškin: BAJKA O RIBARU I RIBICI - biblioteka "MOJA KNJIGA"</t>
  </si>
  <si>
    <t>060162</t>
  </si>
  <si>
    <t>BIBLIJA - IZBOR -  biblioteka "Moja knjiga"</t>
  </si>
  <si>
    <t>LIJEPA KNJIŽEVNOST - BIBLIOTEKA IVANA BRLIĆ MAŽURANIĆ</t>
  </si>
  <si>
    <t>060163</t>
  </si>
  <si>
    <t>Sanja Pilić: ZAFRKANCIJE, ZEZANCIJE, SMIJANCIJE I LUDANCIJE - Biblioteka I. B. Mažuranić</t>
  </si>
  <si>
    <t>060165</t>
  </si>
  <si>
    <t>Daniel Defoe: ROBINSON CRUSOE- biblioteka "MOJA KNJIGA"</t>
  </si>
  <si>
    <t>060167</t>
  </si>
  <si>
    <t>Mihail Jurjevič Ljermontov: JUNAK NAŠEG DOBA- biblioteka "MOJA KNJIGA"</t>
  </si>
  <si>
    <t>060168</t>
  </si>
  <si>
    <t>Eugen Kumičić: UROTA ZRINSKO-FRANKOPANSKA - biblioteka "MOJA KNJIGA"</t>
  </si>
  <si>
    <t>060169</t>
  </si>
  <si>
    <t>Lewis Carroll: ALICA U ZEMLJI ČUDESA I IZA ZRCALA - biblioteka "MOJA KNJIGA"</t>
  </si>
  <si>
    <t>060170</t>
  </si>
  <si>
    <t>Višnja Stahuljak: DON OD TROMEĐE - biblioteka "Moja knjiga" za o.š.</t>
  </si>
  <si>
    <t>060171</t>
  </si>
  <si>
    <t>Moliére: ŠKRTAC, UMIŠLJENI BOLESNIK, MIZANTROP, VERSAILLESKA IMPROVIZACIJA - Bibl. MOJA KNJIGA za s.š.</t>
  </si>
  <si>
    <t>060172</t>
  </si>
  <si>
    <t>Višnja Stahuljak: ZLATNA VUGA - biblioteka "Moja knjiga" za s.š.</t>
  </si>
  <si>
    <t>060174</t>
  </si>
  <si>
    <t>Snježana Grković-Janović: UKRADENO PROLJEĆE- Biblioteka I. B. Mažuranić</t>
  </si>
  <si>
    <t>060178</t>
  </si>
  <si>
    <t>Ivana Brlić-Mažuranić: ČUDNOVATE ZGODE ŠEGRTA HLAPIĆA  - biblioteka Moja knjiga za o.š.</t>
  </si>
  <si>
    <t>060179</t>
  </si>
  <si>
    <t>Stanislav Femenić: KADA VAS VOLIM - biblioteka Moja knjiga za o.š.</t>
  </si>
  <si>
    <t>060181</t>
  </si>
  <si>
    <t>Vladimir Nazor: BIJELI JELEN, DUPIN  - biblioteka Moja knjiga</t>
  </si>
  <si>
    <t>060182</t>
  </si>
  <si>
    <t>Ivana Brlić-Mažuranić (prir. S. Božić): PRIČE IZ DAVNINE  - biblioteka Moja knjiga za o.š.</t>
  </si>
  <si>
    <t>060183</t>
  </si>
  <si>
    <t>Matko Marušić: SNIJEG U SPLITU  - biblioteka Moja knjiga za o.š.</t>
  </si>
  <si>
    <t>060184</t>
  </si>
  <si>
    <t>Jules Verne: 20000 MILJA POD MOREM - bibl. Moja knjiga</t>
  </si>
  <si>
    <t>060185</t>
  </si>
  <si>
    <t>August Šenoa: ČUVAJ SE SENJSKE RUKE - BIBLIOTEKA MOJA KNJIGA</t>
  </si>
  <si>
    <t>060186</t>
  </si>
  <si>
    <t>Slavko Kolar: BREZA I DRUGE PRIPOVIJETKE - met. obrađena lekt. za 8. raz. osn. šk.</t>
  </si>
  <si>
    <t>060187</t>
  </si>
  <si>
    <t>Branko Pilaš: RASPRŠENA VRELA KNJIŽEVNIH DJELA - otkrijte tajnu o nastanku književnog djela</t>
  </si>
  <si>
    <t>060188</t>
  </si>
  <si>
    <t>August Šenoa: POVJESTICE - biblioteka Moja knjiga</t>
  </si>
  <si>
    <t>060189</t>
  </si>
  <si>
    <t>August Šenoa: BRANKA - biblioteka Moja knjiga</t>
  </si>
  <si>
    <t>060190</t>
  </si>
  <si>
    <t>William Shakespeare: ROMEO I JULIJA, biblioteka Moja knjiga</t>
  </si>
  <si>
    <t>060191</t>
  </si>
  <si>
    <t>Dostojevski: ZLOČIN I KAZNA, biblioteka Moja knjiga</t>
  </si>
  <si>
    <t>060192</t>
  </si>
  <si>
    <t>Laura Monloubou : VJEŠTIČIN ORMAR - serija slikovnica Pričam ti priču</t>
  </si>
  <si>
    <t>060194</t>
  </si>
  <si>
    <t>Emily Horn, Pawel Pawlak : OPROSTITE... JESTE LI VI VJEŠTICA? -  serija slikovnica Pričam ti priču</t>
  </si>
  <si>
    <t>060195</t>
  </si>
  <si>
    <t>Anita Ganeri: FARAONI I BALZAMERI - I DRUGI POSLOVI ZA STARE EGIPĆANE - serija slikovnica LJUDI SE SVAČIM BAVE</t>
  </si>
  <si>
    <t>060196</t>
  </si>
  <si>
    <t>Anita Ganeri: PLJAČKAŠI I TRGOVCI  - I DRUGI POSLOVI ZA VIKINGE - serija slikovnica LJUDI SE SVAČIM BAVE</t>
  </si>
  <si>
    <t>060197</t>
  </si>
  <si>
    <t>Anita Ganeri: ATLETI I GLUMCI - I DRUGI POSLOVI ZA STARE GRKE - serija slikovnica LJUDI SE SVAČIM BAVE</t>
  </si>
  <si>
    <t>060198</t>
  </si>
  <si>
    <t>Anita Ganeri: CAREVI I GLADIJATORI - I DRUGI POSLOVI ZA STARE RIMLJANE - serija slikovnica LJUDI SE SVAČIM BAVE</t>
  </si>
  <si>
    <t>060205</t>
  </si>
  <si>
    <t>Supek: OTKRIĆE U IZGUBLJENOM VREMENU</t>
  </si>
  <si>
    <t>060206</t>
  </si>
  <si>
    <t>Ivica Bednjanec : DURICA - MALE LJUBAVI - knjiga u stripu</t>
  </si>
  <si>
    <t>060208</t>
  </si>
  <si>
    <t>Vesna Munđa - Kobasić: TEEN MODA - MODNI SAVJETNIK ZA MLADE</t>
  </si>
  <si>
    <t>060209</t>
  </si>
  <si>
    <t>Carlo Collodi: PINOCCHIO - biblioteka Moja knjiga</t>
  </si>
  <si>
    <t>060210</t>
  </si>
  <si>
    <t>Johanna Spyri: HEIDI - biblioteka Moja knjiga</t>
  </si>
  <si>
    <t>060211</t>
  </si>
  <si>
    <t>Zvonimir Balog: ZMAJEVI I VUKODLACI - biblioteka Moja knjiga</t>
  </si>
  <si>
    <t>060213</t>
  </si>
  <si>
    <t>Howard Pyle: VESELE PUSTOLOVINE ROBINA HOODA KOJI SE PROSLAVIO U GROFOVIJI NOTTINGHAMM - biblioteka Moja knjiga</t>
  </si>
  <si>
    <t>060214</t>
  </si>
  <si>
    <t>Howard Pyle: PRIČA O KRALJU ARTHURU I NJEGOVIM VITEZOVIMA - biblioteka Moja knjiga</t>
  </si>
  <si>
    <t>060215</t>
  </si>
  <si>
    <t>Howard Pyle: PRIČA O VITEZOVIMA OKRUGLOGA STOLA - biblioteka Moja knjiga</t>
  </si>
  <si>
    <t>060216</t>
  </si>
  <si>
    <t>Veronek Germadnik, Ana Kolega : LJUBAVNI OGLASI - serija slikovnica KRIJESNICE</t>
  </si>
  <si>
    <t>060217</t>
  </si>
  <si>
    <t>Veronek Germadnik, Ana Kolega : ZOO OGLASI - serija slikovnica KRIJESNICE</t>
  </si>
  <si>
    <t>060218</t>
  </si>
  <si>
    <t>Germadnik,Ana Kolega : JEZOVITI OGLASI - serija slikovnica KRIJESNICE</t>
  </si>
  <si>
    <t>060219</t>
  </si>
  <si>
    <t>Mladen Kušec, Damir Brčić: PROLJETNE BOJE - serija slikovnica HIHOTIĆI</t>
  </si>
  <si>
    <t>060220</t>
  </si>
  <si>
    <t>Mladen Kušec, Damir Brčić : KIŠOBRAN I SUNCOBRAN - serija slikovnica HIHOTIĆI</t>
  </si>
  <si>
    <t>060222</t>
  </si>
  <si>
    <t>Mladen Kušec, Damir Brčić : BROJEVI - serija slikovnica HIHOTIĆI</t>
  </si>
  <si>
    <t>060223</t>
  </si>
  <si>
    <t>Mladen Kušec, Damir Brčić : BOJE - serija slikovnica HIHOTIĆI</t>
  </si>
  <si>
    <t>060224</t>
  </si>
  <si>
    <t>Mladen Kušec, Damir Brčić : SLIKE SLIJEDI I USPOREDI - serija slikovnica HIHOTIĆI</t>
  </si>
  <si>
    <t>060225</t>
  </si>
  <si>
    <t>Mladen Kušec, Damir Brčić : DESET PUTA NAJ - serija slikovnica HIHOTIĆI</t>
  </si>
  <si>
    <t>060226</t>
  </si>
  <si>
    <t>Mladen Kušec, Damir Brčić : POZDRAVI SU LIJEPE RIJEČI - serija slikovnica HIHOTIĆI</t>
  </si>
  <si>
    <t>060228</t>
  </si>
  <si>
    <t>Mladen Kušec, Damir Brčić : VODA - serija slikovnica HIHOTIĆI</t>
  </si>
  <si>
    <t>060229</t>
  </si>
  <si>
    <t>Zlatko Tomičić,Ronald Gamboža : VESELI DIMNJAČAR - serija slikovnica - Što ću biti kad odrastem</t>
  </si>
  <si>
    <t>060230</t>
  </si>
  <si>
    <t>Božidar Prosenjak, Ivana Guljašević : GOLUB I SOKOL - slikovnica iz serije Krijesnice</t>
  </si>
  <si>
    <t>060231</t>
  </si>
  <si>
    <t>Božidar Prosenjak, Dario Kukić : KUĆNI LJUBIMCI - slikovnica iz serije Krijesnice</t>
  </si>
  <si>
    <t>060232</t>
  </si>
  <si>
    <t>Božidar Prosenjak,Kristina Petruša : VIOLINISTICA - slikovnica iz serije - Što ću biti kad odrastem</t>
  </si>
  <si>
    <t>060233</t>
  </si>
  <si>
    <t>Božidar Prosenjak, Ivana Guljašević : DOMAĆA ZADAĆA - slikovnica iz serije Krijesnice</t>
  </si>
  <si>
    <t>060234</t>
  </si>
  <si>
    <t>Željka Horvat-Vukelja, Ninoslav Kunc : PETRA UČI PLIVATI - slikovnica</t>
  </si>
  <si>
    <t>060235</t>
  </si>
  <si>
    <t>Charles Dickens: OLIVER TWIST, biblioteka Moja knjiga</t>
  </si>
  <si>
    <t>060236</t>
  </si>
  <si>
    <t>Zlata Kolarić-Kišur:  MOJA ZLATNA DOLINA - bibl. Moja knjiga</t>
  </si>
  <si>
    <t>LIJEPA KNJIŽEVNOST - MARIJA JURIĆ ZAGORKA</t>
  </si>
  <si>
    <t>060237</t>
  </si>
  <si>
    <t>Jurić Zagorka: KĆI LOTRŠĆAKA</t>
  </si>
  <si>
    <t>060238</t>
  </si>
  <si>
    <t>Jurić Zagorka: PLAMENI INKVIZITORI - KOMPLET - PRVI I DRUGI DIO</t>
  </si>
  <si>
    <t>060239</t>
  </si>
  <si>
    <t>Jurić Zagorka: JADRANKA - PRVI I DRUGI DIO - KOMPLET</t>
  </si>
  <si>
    <t>060240</t>
  </si>
  <si>
    <t>Jurić Zagorka: VITEZ SLAVONSKE RAVNI</t>
  </si>
  <si>
    <t>060241</t>
  </si>
  <si>
    <t>Marija Jurić Zagorka: KAMEN NA CESTI</t>
  </si>
  <si>
    <t>060242</t>
  </si>
  <si>
    <t>Jurić Zagorka: GORDANA - KRALJICA HRVATA - 12 SVEZAKA</t>
  </si>
  <si>
    <t>060244</t>
  </si>
  <si>
    <t>Marija Jurić Zagorka: KNEGINJA IZ PETRINJSKE ULICE I MALA REVOLUCIONARKA</t>
  </si>
  <si>
    <t>060251</t>
  </si>
  <si>
    <t>Željka Horvat-Vukelja, Dario Kukić: LETEĆI GLASOVIR - Biblioteka KRIJESNICE</t>
  </si>
  <si>
    <t>060255</t>
  </si>
  <si>
    <t>Rudyard Kipling: KNJIGE O DŽUNGLI, BIBLIOTEKA MOJA KNJIGA - met. obr. lekt. za 4. raz. osn. šk.</t>
  </si>
  <si>
    <t>060256</t>
  </si>
  <si>
    <t>Tolstoj: ANA KARENJINA I. I II. - biblioteka "MOJA KNJIGA"</t>
  </si>
  <si>
    <t>060257</t>
  </si>
  <si>
    <t>Vlado Pandžić: HRVATSKE USMENE PRIČE - biblioteka MOJA KNJIGA</t>
  </si>
  <si>
    <t>060258</t>
  </si>
  <si>
    <t>Sanja Lovrenčić, Ivana Guljašević : CRTEŽ ISPOD BORA - slikovnica iz serije Zvončići</t>
  </si>
  <si>
    <t>060259</t>
  </si>
  <si>
    <t>Sanja Lovrenčić, Stjepan Lukić : VENDOLIN IZ KROJAČKE ULICE - slikovnica iz serije Krijesnice</t>
  </si>
  <si>
    <t>060260</t>
  </si>
  <si>
    <t>Sanja Lovrenčić,Pika Vončina : MJESEČEVA SPLAV - slikovnica iz serije Krijesnice</t>
  </si>
  <si>
    <t>060261</t>
  </si>
  <si>
    <t>Željka Horvat-Vukelja, Kaća Svedružić : PIJANISTICA - slikovnica iz serije - Što ću biti kad odrastem</t>
  </si>
  <si>
    <t>060262</t>
  </si>
  <si>
    <t xml:space="preserve">Sanja Pilić, Marijana Jelić : PRINCEZA - slikovnica iz serije- Što ću biti kad odrastem </t>
  </si>
  <si>
    <t>060263</t>
  </si>
  <si>
    <t>Becky Bloom : GOSPODIN KU-KU - slikovnica iz serije Pričam ti priču</t>
  </si>
  <si>
    <t>060264</t>
  </si>
  <si>
    <t>Becky Bloom,Pascal Biet : MAČAK KEKS - slikovnica iz serije Pričam ti priču</t>
  </si>
  <si>
    <t>060265</t>
  </si>
  <si>
    <t>Biet Pascal : IZGUBIO SE JEDAN ZELENI PAS - slikovnica iz serije Pričam ti priču</t>
  </si>
  <si>
    <t>060266</t>
  </si>
  <si>
    <t>Emily Horn, Ursula Bucher : PAS OČALINKO I PJEVAČICE S RAHELINA IMANJA - slikovnica iz serije Pričam ti priču</t>
  </si>
  <si>
    <t>060267</t>
  </si>
  <si>
    <t>Šenoa: PROSJAK LUKA - Biblioteka Moja knjiga</t>
  </si>
  <si>
    <t>060268</t>
  </si>
  <si>
    <t>Ivana Guljašević : KAKO JE KROKODIL MARKO PRONAŠAO SVOJ DOM - slikovnica iz serije Krijesnice</t>
  </si>
  <si>
    <t>LIJEPA KNJIŽEVNOST - BIBLIOTEKA KOLAJNA</t>
  </si>
  <si>
    <t>060269</t>
  </si>
  <si>
    <t>Tadijanović: DEVEDESET I DEVET PJESAMA I JOŠ JEDNA - biblioteka KOLAJNA</t>
  </si>
  <si>
    <t>060270</t>
  </si>
  <si>
    <t>Priređivač A. Stamać: ANTOLOGIJA HRVATSKOGA PJESNIŠTVA - OD DAVNINA PA DO NAŠIH DANA</t>
  </si>
  <si>
    <t>060274</t>
  </si>
  <si>
    <t>Gjalski: POD STARIM KROVOVIMA I DRUGE PRIPOVIJETKE - biblioteka MOJA KNJIGA</t>
  </si>
  <si>
    <t>060275</t>
  </si>
  <si>
    <t>Maja Glušćević: PIKI I ARGO - BIBLIOTEKA MOJA KNJIGA</t>
  </si>
  <si>
    <t>060284</t>
  </si>
  <si>
    <t>Dragutin Tadijanović: SREBRNE SVIRALE - biblioteka "MOJA KNJIGA"</t>
  </si>
  <si>
    <t>060285</t>
  </si>
  <si>
    <t>Višnja Stahuljak: BIJELI ZEC I DRUGI IGROKAZI - biblioteka Moja knjiga, za one koji žele znati više</t>
  </si>
  <si>
    <t>060288</t>
  </si>
  <si>
    <t>Gudelj: PELAZG NA MAZGI - IZABRANE PJESME - biblioteka Kolajna</t>
  </si>
  <si>
    <t>060289</t>
  </si>
  <si>
    <t>Didier Levy, Xavier Deneux : TIGRIĆ JAKOV I PA-PA TELEVIZORU - slikovnica iz serije TIGRIĆ JAKOV I PRIJATELJI</t>
  </si>
  <si>
    <t>060290</t>
  </si>
  <si>
    <t>Didier Levy, Xavier Deneux : TIGRIĆ JAKOV I SESTRICA SUNČICA - slikovnica iz serije TIGRIĆ JAKOV I PRIJATELJI</t>
  </si>
  <si>
    <t>060291</t>
  </si>
  <si>
    <t>Didler Levy, Xavier Deneux : TIGRIĆ JAKOV I POSTAJE JAK KAO TATA - slikovnica iz serije TIGRIĆ JAKOV I PRIJATELJI</t>
  </si>
  <si>
    <t>060293</t>
  </si>
  <si>
    <t>Didler Levy,Xavier Deneux : TIGRIĆ JAKOV SVIRA TRUBU - slikovnica iz serije TIGRIĆ JAKOV I PRIJATELJI</t>
  </si>
  <si>
    <t>060295</t>
  </si>
  <si>
    <t>ČARLI JE IZJELICA - slikovnica iz serije  ČARLI I MIMO</t>
  </si>
  <si>
    <t>060296</t>
  </si>
  <si>
    <t>ČARLI JE BOLESTAN - slikovnica iz serije  ČARLI I MIMO</t>
  </si>
  <si>
    <t>LIJEPA KNJIŽEVNOST - BIBLIOTEKA TRAGOVI</t>
  </si>
  <si>
    <t>060298</t>
  </si>
  <si>
    <t>Rahovac: CHA FOR KIDS - PISMARICA DITINJSKA</t>
  </si>
  <si>
    <t>060299</t>
  </si>
  <si>
    <t>Shakespeare: HAMLET - biblioteka MOJA KNJIGA</t>
  </si>
  <si>
    <t>LIJEPA KNJIŽEVNOST - BIBLIOTEKA HRVATSKI POVIJESNI ROMAN</t>
  </si>
  <si>
    <t>060306</t>
  </si>
  <si>
    <t>Šehović: GORAK OKUS DUŠE Bibl.HRV. POV. ROMAN</t>
  </si>
  <si>
    <t>060310</t>
  </si>
  <si>
    <t>Branko Živković:Slavonija, moja ljubav Bibl. MOJA KNJIGA za o.š.</t>
  </si>
  <si>
    <t>060311</t>
  </si>
  <si>
    <t>Gjalski: OSVIT Bibl.HRV. POV. ROMAN</t>
  </si>
  <si>
    <t>060314</t>
  </si>
  <si>
    <t>Deželić: PROKLETI GRAD Bibl.HRV. POV. ROMAN</t>
  </si>
  <si>
    <t>060316</t>
  </si>
  <si>
    <t>STAMAĆ, SANADER:U ovom strašnom času Bibl. MOJA KNJIGA za o.š.</t>
  </si>
  <si>
    <t>060317</t>
  </si>
  <si>
    <t>Dubravko DETONI: Noćni svirač Bibl. MOJA KNJIGA za o.š.</t>
  </si>
  <si>
    <t>060318</t>
  </si>
  <si>
    <t>Željko Ivanjek: KNJIGA PINGVINA Bibl. MODRA LASTA</t>
  </si>
  <si>
    <t>060319</t>
  </si>
  <si>
    <t>zlatko Tomičić: Mačak Bibl. MOJA KNJIGA za o.š.</t>
  </si>
  <si>
    <t>060320</t>
  </si>
  <si>
    <t>Truhelka: VOJAČA Bibl.HRV. POV. ROMAN</t>
  </si>
  <si>
    <t>060323</t>
  </si>
  <si>
    <t>Supek: HERETIK Bibl.HRV. POV. ROMAN</t>
  </si>
  <si>
    <t>060326</t>
  </si>
  <si>
    <t>Slamnig: ČIOPA Bibl.HRV. POV. ROMAN</t>
  </si>
  <si>
    <t>060330</t>
  </si>
  <si>
    <t>Marulić: JUDITA Bibl. MOJA KNJIGA za s.š.</t>
  </si>
  <si>
    <t>060336</t>
  </si>
  <si>
    <t>Schiller: RAZBOJNICI Bibl. MOJA KNJIGA za s.š.</t>
  </si>
  <si>
    <t>060337</t>
  </si>
  <si>
    <t>Turgenjev: OČEVI I DJECA Bibl. MOJA KNJIGA za s.š.</t>
  </si>
  <si>
    <t>060338</t>
  </si>
  <si>
    <t>Dante: BOŽANSTVENA KOEDIJA Bibl. MOJA KNJIGA za s.š.</t>
  </si>
  <si>
    <t>060342</t>
  </si>
  <si>
    <t>Aralica: GRADITELJ SVRATIŠTA Bibl.HRV. POV. ROMAN</t>
  </si>
  <si>
    <t>060343</t>
  </si>
  <si>
    <t>Štambuk: CROATIAM AETERNAM Bibl. MOJA KNJIGA za s.š.</t>
  </si>
  <si>
    <t>060345</t>
  </si>
  <si>
    <t>Fabrio: BERENIKINA KOSA</t>
  </si>
  <si>
    <t>060346</t>
  </si>
  <si>
    <t>Boccaccio: DECAMERON Bibl. MOJA KNJIGA za s.š.</t>
  </si>
  <si>
    <t>060347</t>
  </si>
  <si>
    <t>Pavlović Čehov: ČETIRI DRAME Bibl. MOJA KNJIGA za s.š.</t>
  </si>
  <si>
    <t>060349</t>
  </si>
  <si>
    <t>Stjepko Težak: Zlatookin osmijeh Bibl. MOJA KNJIGA za o.š.</t>
  </si>
  <si>
    <t>060351</t>
  </si>
  <si>
    <t>Josip Eugen Tomić: ZA KRALJA ZA DOM Bibl. HRV. POV. ROMAN</t>
  </si>
  <si>
    <t>060353</t>
  </si>
  <si>
    <t>Stahuljak: ZLATNA VUGA - Bibl. HRV. POV. ROMAN</t>
  </si>
  <si>
    <t>060355</t>
  </si>
  <si>
    <t>HITREC:Gundulićev Osman Bibl. MOJA KNJIGA za o.š.</t>
  </si>
  <si>
    <t>060356</t>
  </si>
  <si>
    <t>Neven Jurica, Božidar Petrač: U SJENI TRANSCENDENCIJE</t>
  </si>
  <si>
    <t>060357</t>
  </si>
  <si>
    <t>Stamać, Sanader: EN TIU TERURA MOMENTO; ANTOLOGIO DE LA NUNTEMPA KROATA MILITA LIRIKO</t>
  </si>
  <si>
    <t>060359</t>
  </si>
  <si>
    <t>Goethe: PATNJE MLADOG WERTHERA (tvrdi uvez) Bibl. MOJA KNJIGA za s.š.</t>
  </si>
  <si>
    <t>060360</t>
  </si>
  <si>
    <t>Golub: HODOČASNIK – PEREGRINO</t>
  </si>
  <si>
    <t>060361</t>
  </si>
  <si>
    <t>Feđa Šehović: Vidra Bibl. MOJA KNJIGA za o.š.</t>
  </si>
  <si>
    <t>060363</t>
  </si>
  <si>
    <t>Stijepo Mijović-Kočan: E DA MI JE Bibl. MODRA LASTA</t>
  </si>
  <si>
    <t>060364</t>
  </si>
  <si>
    <t>Milićević: ANTOLOGIJA ŠPANJOLSKOG PJESNIŠTVA</t>
  </si>
  <si>
    <t>LIJEPA KNJIŽEVNOST - BIBLIOTEKA NOVA</t>
  </si>
  <si>
    <t>060366</t>
  </si>
  <si>
    <t>Borges: PRIRUČNIK FANTASTIČNE ZOOLOGIJE - biblioteka "NOVA"</t>
  </si>
  <si>
    <t>060367</t>
  </si>
  <si>
    <t>Frances Hodgson Burnett: TAJNI VRT - biblioteka "MOJA KNJIGA"</t>
  </si>
  <si>
    <t>060371</t>
  </si>
  <si>
    <t>Dragutin Horkić: PA IPAK LETI Bibl. MODRA LASTA</t>
  </si>
  <si>
    <t>060377</t>
  </si>
  <si>
    <t>Šenoa: ZLATAROVO ZLATO - biblioteka "MOJA KNJIGA"</t>
  </si>
  <si>
    <t>060381</t>
  </si>
  <si>
    <t>Mark Twain: PUSTOLOVINE TOMA SAWYERA - biblioteka "MOJA KNJIGA"</t>
  </si>
  <si>
    <t>060382</t>
  </si>
  <si>
    <t>Antonie Saint-Exupery: MALI PRINC - biblioteka "MOJA KNJIGA"</t>
  </si>
  <si>
    <t>060386</t>
  </si>
  <si>
    <t>Držić: NOVELA OD STANCA, DUNDO MAROJE, SKUP, TIRENA - biblioteka "MOJA KNJIGA"</t>
  </si>
  <si>
    <t>060388</t>
  </si>
  <si>
    <t>Balzac: ČIČA GORIOT -  biblioteka "MOJA KNJIGA"</t>
  </si>
  <si>
    <t>060389</t>
  </si>
  <si>
    <t>Milutin Cihlar Nehajev: BIJEG - biblioteka "MOJA KNJIGA"</t>
  </si>
  <si>
    <t>060390</t>
  </si>
  <si>
    <t>Henryk Sienkiewicz: KROZ PUSTINJU I PRAŠUMU - biblioteka "MOJA KNJIGA"</t>
  </si>
  <si>
    <t>060393</t>
  </si>
  <si>
    <t>Alojz Majetić: Glavata priča Bibl. MOJA KNJIGA za o.š.</t>
  </si>
  <si>
    <t>060394</t>
  </si>
  <si>
    <t>Petrarca: RASUTE PJESME - IZBOR IZ KANCONIJERA - biblioteka "MOJA KNJIGA"</t>
  </si>
  <si>
    <t>060395</t>
  </si>
  <si>
    <t>Niko Grafenauer: MALENA KOJA DOLAZI Bibl. MODRA LASTA</t>
  </si>
  <si>
    <t>060396</t>
  </si>
  <si>
    <t>Gundulić: OSMAN - biblioteka "MOJA KNJIGA"</t>
  </si>
  <si>
    <t>060397</t>
  </si>
  <si>
    <t>Proust: PUT K SWANU, COMBRAY - biblioteka "MOJA KNJIGA"</t>
  </si>
  <si>
    <t>060398</t>
  </si>
  <si>
    <t>Ujević, Kuliš: NEPOZNATI UJEVIĆ</t>
  </si>
  <si>
    <t>060404</t>
  </si>
  <si>
    <t>Ivan Mažuranić: SMRT SMAIL - AGE ČENGIĆA - biblioteka "MOJA KNJIGA"</t>
  </si>
  <si>
    <t>060406</t>
  </si>
  <si>
    <t>Dragošić: CRNA KRALJICA Bibl.HRV. POV. ROMAN</t>
  </si>
  <si>
    <t>060413</t>
  </si>
  <si>
    <t>Šenoa: DIOGENEŠ Bibl.HRV. POV. ROMAN</t>
  </si>
  <si>
    <t>060416</t>
  </si>
  <si>
    <t>Mayer: POSLJEDNJI SVOGA RODA Bibl.HRV. POV. ROMAN</t>
  </si>
  <si>
    <t>060417</t>
  </si>
  <si>
    <t>Nazor: KRVAVI DANI Bibl.HRV. POV. ROMAN</t>
  </si>
  <si>
    <t>060419</t>
  </si>
  <si>
    <t>Gjalski: POD STARIM KROVOVIMABibl. MOJA KNJIGA za s.š.</t>
  </si>
  <si>
    <t>060420</t>
  </si>
  <si>
    <t>Ujević: IGRAČKA VJETROVA Bibl. MOJA KNJIGA za s.š.</t>
  </si>
  <si>
    <t>060428</t>
  </si>
  <si>
    <t>Byron: CHILDE HAROLD Bibl. MOJA KNJIGA za s.š.</t>
  </si>
  <si>
    <t>060442</t>
  </si>
  <si>
    <t>Stendhal: CRVENO I CRNO Bibl. MOJA KNJIGA za s.š.</t>
  </si>
  <si>
    <t>060443</t>
  </si>
  <si>
    <t>Balog: IZBOR IZ DJELA Bibl. MOJA KNJIGA za s.š.</t>
  </si>
  <si>
    <t>060444</t>
  </si>
  <si>
    <t>Mihalić: PRIBLIŽAVANJE OLUJE Bibl. MOJA KNJIGA za s.š.</t>
  </si>
  <si>
    <t>060452</t>
  </si>
  <si>
    <t>Sunčana Škrinjarić:Kakva je to ljubav bila Bibl. MOJA KNJIGA za o.š.</t>
  </si>
  <si>
    <t>060454</t>
  </si>
  <si>
    <t>Alojz Majetić: OMIŠKI GUSARI - biblioteka "MOJA KNJIGA"</t>
  </si>
  <si>
    <t>060482</t>
  </si>
  <si>
    <t>Krleža: NA RUBU PAMETI Bibl. MOJA KNJIGA za s.š.</t>
  </si>
  <si>
    <t>060487</t>
  </si>
  <si>
    <t>Slamnig: IZBOR IZ DJELA Bibl. MOJA KNJIGA za s.š.</t>
  </si>
  <si>
    <t>060492</t>
  </si>
  <si>
    <t>Kušan: ZA STAREŽ I MLADEŽ;  IZBOR IZ DJELA Bibl. MOJA KNJIGA za s.š.</t>
  </si>
  <si>
    <t>060493</t>
  </si>
  <si>
    <t>Dubravko Jelčić: HRVATSKI KNJIŽEVNI ROMANTIZAM</t>
  </si>
  <si>
    <t>060498</t>
  </si>
  <si>
    <t>Sunčana Škrinjarić Pisac i princeza Bibl. MOJA KNJIGA za o.š.</t>
  </si>
  <si>
    <t>060502</t>
  </si>
  <si>
    <t>Marija Šenoa, Zdenko Šenoa: BISKUPSKI SLADOPEK</t>
  </si>
  <si>
    <t>060507</t>
  </si>
  <si>
    <t>Dadić: RUĐER BOŠKOVIĆ</t>
  </si>
  <si>
    <t>060508</t>
  </si>
  <si>
    <t>Ante Sekulić: BAČKI BUNJEVCI I ŠOKCI</t>
  </si>
  <si>
    <t>060510</t>
  </si>
  <si>
    <t>Marsić: HNK OD RENESANSE DO ZAGREBAČKOG HNK</t>
  </si>
  <si>
    <t>060514</t>
  </si>
  <si>
    <t>Lelja Dobronić: BISKUPSKI I KAPTOLSKI ZAGREB</t>
  </si>
  <si>
    <t>060516</t>
  </si>
  <si>
    <t>Igor Gostl: ZAGREBAČKI PERIVOJI I PROMENADE</t>
  </si>
  <si>
    <t>060518</t>
  </si>
  <si>
    <t>Juraj Bukša: ATLAS NAŠE TIJELO za osnovnu i srednju školu</t>
  </si>
  <si>
    <t>060520</t>
  </si>
  <si>
    <t>Doris Baričević. POVIJEST MODERNE KERAMIKE</t>
  </si>
  <si>
    <t>060523</t>
  </si>
  <si>
    <t>Bošković: O ZAKONU NEPREKINUTOSTI</t>
  </si>
  <si>
    <t>060524</t>
  </si>
  <si>
    <t>Snješka Knežević: LENUCIJEVA POTKOVA</t>
  </si>
  <si>
    <t>060525</t>
  </si>
  <si>
    <t>Mladen Obad-Šćitaroci: DVORCI I PERIVOJI HRVATSKOGA ZAGORJA</t>
  </si>
  <si>
    <t>060527</t>
  </si>
  <si>
    <t>Radovčić: GORJANOVIĆ I KRAPINSKI PRAČOVJEK</t>
  </si>
  <si>
    <t>060533</t>
  </si>
  <si>
    <t>Sergej Forenbacher: KALENDAR FLORE ŽUMBER. GORE</t>
  </si>
  <si>
    <t>060538</t>
  </si>
  <si>
    <t>Dadić: HERMAN DALMATIN</t>
  </si>
  <si>
    <t>060542</t>
  </si>
  <si>
    <t>Ante Sekulić: HRVATSKI BAČKI MJESTOPISI</t>
  </si>
  <si>
    <t>060544</t>
  </si>
  <si>
    <t>Lelja Dobronić: SLOBODNI I KRALJEVSKI GRAD ZAGREB</t>
  </si>
  <si>
    <t>060545</t>
  </si>
  <si>
    <t>Sergej  Forenbacher: VELEBIT I NJEGOV BILJNI SVIJET</t>
  </si>
  <si>
    <t>060546</t>
  </si>
  <si>
    <t>Srećko Božičević: FENOMEN KRŠ</t>
  </si>
  <si>
    <t>060548</t>
  </si>
  <si>
    <t>Božac: GLJIVE - MORFOLOGIJA, SISTEMATIKA, TOKSIKOLOGIJA</t>
  </si>
  <si>
    <t>060550</t>
  </si>
  <si>
    <t>Željko Bajza: KAKO U 21.STOLJEĆE</t>
  </si>
  <si>
    <t>060551</t>
  </si>
  <si>
    <t>Dubravko Jelčić: POLITIKA I SUDBINE</t>
  </si>
  <si>
    <t>060556</t>
  </si>
  <si>
    <t>Olga Maruševski, Jurković: MAKSIMIR – HRVATSKI</t>
  </si>
  <si>
    <t>060557</t>
  </si>
  <si>
    <t>Ljerka Regula: BOTANIČKI VRT</t>
  </si>
  <si>
    <t>060558</t>
  </si>
  <si>
    <t>Nikola Batušić i suradnici: HRVATSKO NARODNO KAZALIŠTE U ZAGREBU</t>
  </si>
  <si>
    <t>060559</t>
  </si>
  <si>
    <t>Mladen Obad-Šćitaroci: DVORCI I PERIVOJI HRVATSKOGA ZAGORJA – ENGLESKI</t>
  </si>
  <si>
    <t>060560</t>
  </si>
  <si>
    <t>Mladen Obad-Šćitaroci: DVORCI I PERIVOJI HRVATSKOGA ZAGORJA – NJEMAČKI</t>
  </si>
  <si>
    <t>060562</t>
  </si>
  <si>
    <t>Hercigonja-Saucha: ŠMIGULIN - PRIČA O TVOM I MOM ROĐENJU</t>
  </si>
  <si>
    <t>060563</t>
  </si>
  <si>
    <t>Nenad Turkalj: 125 OPERA</t>
  </si>
  <si>
    <t>060572</t>
  </si>
  <si>
    <t>Ennio Stipčević: HRVATSKA GLAZBA</t>
  </si>
  <si>
    <t>060573</t>
  </si>
  <si>
    <t>Skupina autora: POVIJEST HRVATA - PRVA KNJIGA - SREDNJI VIJEK</t>
  </si>
  <si>
    <t>060575</t>
  </si>
  <si>
    <t>Ivan Supek: POVIJEST FIZIKE</t>
  </si>
  <si>
    <t>060577</t>
  </si>
  <si>
    <t>Skupina autora: POVIJEST HRVATA - DRUGA KNJIGA - OD KRAJA 15.STOLJEĆA DO KRAJA PRVOGA SVJETSKOG RATA</t>
  </si>
  <si>
    <t>060581</t>
  </si>
  <si>
    <t>Ivo Bralić: NACIONALNI PARKOVI HRVATSKE – NJEMAČKI</t>
  </si>
  <si>
    <t>060583</t>
  </si>
  <si>
    <t xml:space="preserve"> Ivo Bralić: NACIONALNI PARKOVI HRVATSKE – FRANCUSKI</t>
  </si>
  <si>
    <t>060584</t>
  </si>
  <si>
    <t>Ivan Kampuš,Igor Karaman: TISUĆLJETNI ZAGREB – HRVATSKI</t>
  </si>
  <si>
    <t>060586</t>
  </si>
  <si>
    <t>Ivan Kampuš,Igor Karaman: TISUĆLJETNI ZAGREB – NJEMAČKI</t>
  </si>
  <si>
    <t>060587</t>
  </si>
  <si>
    <t>Zlatko Šporer: BRBLJANJE O GEOMETRIJI</t>
  </si>
  <si>
    <t>060588</t>
  </si>
  <si>
    <t>Olga Maruševski, Jurković: MAKSIMIR –NJEMAČKI</t>
  </si>
  <si>
    <t>060589</t>
  </si>
  <si>
    <t>Skupina autora: SINTEZA HRVATSKE POVIJESTI, SVEZAK 3</t>
  </si>
  <si>
    <t>060590</t>
  </si>
  <si>
    <t>Olga Maruševski, Jurković: MAKSIMIR –ENGLESKI</t>
  </si>
  <si>
    <t>060592</t>
  </si>
  <si>
    <t>Sena Sekulić-Gvozdanović: CRKVE-TVRĐAVE U HRVATSKOJ – ENGLESKI</t>
  </si>
  <si>
    <t>060596</t>
  </si>
  <si>
    <t>Sena  Sekulić-Gvozdanović: CRKVE-TVRĐAVE U HRVATSKOJ – NJEMAČKI</t>
  </si>
  <si>
    <t>060597</t>
  </si>
  <si>
    <t>Kolarić: BISKUPI I NADBISKUPI ZAGREBAČKI</t>
  </si>
  <si>
    <t>060599</t>
  </si>
  <si>
    <t>Apostolova-Maršavelski: IZ PRAVNE PROŠLOSTI ZAGREBA (13. - 16. st.)</t>
  </si>
  <si>
    <t>060604</t>
  </si>
  <si>
    <t>Čuturić: PRVE TRI GODINE ŽIVOTA</t>
  </si>
  <si>
    <t>060607</t>
  </si>
  <si>
    <t>Čuturić:  ZABRINJAVA ME MOJE DJETE</t>
  </si>
  <si>
    <t>LIJEPA KNJIŽEVNOST - BIBLIOTEKA NOBELOVCI</t>
  </si>
  <si>
    <t>060608</t>
  </si>
  <si>
    <t>Derek Walcott:  NOBELOVA NAGRADA ZA KNJIŽEVNOST 1992. SABRANE PJESME 1948. - 1984. i TI - JEAN I NJEGOVA BRAĆA drama - broširani  uvez</t>
  </si>
  <si>
    <t>060609</t>
  </si>
  <si>
    <t>Derek Walcott:  NOBELOVA NAGRADA ZA KNJIŽEVNOST 1992. SABRANE PJESME 1948. - 1984. i TI - JEAN I NJEGOVA BRAĆA drama - tvrdi uvez</t>
  </si>
  <si>
    <t>060613</t>
  </si>
  <si>
    <t>Toni Morrison: NOBELOVA NAGRADA ZA KNJIŽEVNOST 1993. - SOLOMONOVA PJESMA roman - tvrdi uvez</t>
  </si>
  <si>
    <t>060614</t>
  </si>
  <si>
    <t>Eyvind Johnson: NOBELOVA NAGRADA ZA KNJIŽEVNOST 1974. - OLOF SE SMIJEŠI ŽIVOTU i VRIJEME NJEGOVE MILOSTI romani - broširani  uvez</t>
  </si>
  <si>
    <t>060615</t>
  </si>
  <si>
    <t>Eyvind Johnson: NOBELOVA NAGRADA ZA KNJIŽEVNOST 1974. - OLOF SE SMIJEŠI ŽIVOTU i VRIJEME NJEGOVE MILOSTI romani - tvrdi uvez</t>
  </si>
  <si>
    <t>060621</t>
  </si>
  <si>
    <t>Henryk Sienkiewicz: NOBELOVA NAGRADA ZA KNJIŽEVNOST 1905. - QUO VADIS roman - broširani  uvez</t>
  </si>
  <si>
    <t>060624</t>
  </si>
  <si>
    <t>Nelly Sachs: NOBELOVA NAGRADA ZA KNJIŽEVNOST 1966. -  (izbor iz pjesništva, drame, proza) -  broširani  uvez</t>
  </si>
  <si>
    <t>060625</t>
  </si>
  <si>
    <t>Eugenio Montale: NOBELOVA NAGRADA ZA KNJIŽEVNOST 1975. - VRIJEME I VREMENA pjesnička antologija - broširani  uvez</t>
  </si>
  <si>
    <t>060628</t>
  </si>
  <si>
    <t>Selma Lagerlöf: NOBELOVA NAGRADA ZA KNJIŽEVNOST 1909. -GÖSTA BERLING roman - broširani  uvez</t>
  </si>
  <si>
    <t>060629</t>
  </si>
  <si>
    <t>Ivan Bunin: NOBELOVA NAGRADA ZA KNJIŽEVNOST 1933. - izbor iz djela - roman, pripovijetke i autobiografski zapisi - broširani  uvez</t>
  </si>
  <si>
    <t>060630</t>
  </si>
  <si>
    <t>Nadine Gordimer: NOBELOVA NAGRADA ZA KNJIŽEVNOST 1991. - izbor iz djela - roman, priče - broširani  uvez</t>
  </si>
  <si>
    <t>060631</t>
  </si>
  <si>
    <t>Henryk Sienkiewicz: NOBELOVA NAGRADA ZA KNJIŽEVNOST 1905. - QUO VADIS roman - tvrdi uvez</t>
  </si>
  <si>
    <t>060632</t>
  </si>
  <si>
    <t>Albert Camus: NOBELOVA NAGRADA ZA KNJIŽEVNOST  1957. - KUGA i PAD romani - tvrdi uvez</t>
  </si>
  <si>
    <t>060633</t>
  </si>
  <si>
    <t>Thomas Mann: NOBELOVA NAGRADA ZA KNJIŽEVNOST 1929. - ČAROBNA GORA roman -  2 sveska - tvrdi uvez</t>
  </si>
  <si>
    <t>060634</t>
  </si>
  <si>
    <t>Nelly Sachs: NOBELOVA NAGRADA ZA KNJIŽEVNOST 1966. -  (izbor iz pjesništva, drame, proza) -  tvrdi uvez</t>
  </si>
  <si>
    <t>060635</t>
  </si>
  <si>
    <t>Eugenio Montale: NOBELOVA NAGRADA ZA KNJIŽEVNOST 1975. - VRIJEME I VREMENA pjesnička antologija - tvrdi uvez</t>
  </si>
  <si>
    <t>060636</t>
  </si>
  <si>
    <t>Gabriel García Márquez: NOBELOVA NAGRADA ZA KNJIŽEVNOST 1982.  - STO GODINA SAMOĆE roman - tvrdi uvez</t>
  </si>
  <si>
    <t>060637</t>
  </si>
  <si>
    <t>Luigi Pirandello: NOBELOVA NAGRADA ZA KNJIŽEVNOST 1934. -  IZBOR IZ DJELA (romani, pripovijetke, esej) - tvrdi uvez s ovitkom</t>
  </si>
  <si>
    <t>060638</t>
  </si>
  <si>
    <t>Selma Lagerlöf: NOBELOVA NAGRADA ZA KNJIŽEVNOST 1909. -GÖSTA BERLING roman - tvrdi uvez</t>
  </si>
  <si>
    <t>060639</t>
  </si>
  <si>
    <t>Ivan Bunin: NOBELOVA NAGRADA ZA KNJIŽEVNOST 1933. - izbor iz djela - roman, pripovijetke i autobiografski zapisi - tvrdi uvez</t>
  </si>
  <si>
    <t>060640</t>
  </si>
  <si>
    <t>Nadine Gordimer: NOBELOVA NAGRADA ZA KNJIŽEVNOST 1991. - izbor iz djela - roman, priče - tvrdi uvez</t>
  </si>
  <si>
    <t>060642</t>
  </si>
  <si>
    <t>Kocijan-Hercigonja: MOJE DJETE SE MIJENJA – U ČEMU JE PROBLEM</t>
  </si>
  <si>
    <t>060646</t>
  </si>
  <si>
    <t>Issac Bashevis Singer: NOBELOVA NAGRADA ZA KNJIŽEVNOST 1978. - NEPRIJATELJI, PRIČA O LJUBAVI roman, SABRANE PRIČE - tvrdi uvez</t>
  </si>
  <si>
    <t>060649</t>
  </si>
  <si>
    <t>John Galsworthy: NOBELOVA NAGRADA ZA KNJIŽEVNOST 1932. -SAGA O FORSYTEIMA I./II. - broširan  uvez</t>
  </si>
  <si>
    <t>060650</t>
  </si>
  <si>
    <t>John Galsworthy: NOBELOVA NAGRADA ZA KNJIŽEVNOST 1932. -SAGA O FORSYTEIMA I./II. -  tvrdi uvez</t>
  </si>
  <si>
    <t>060653</t>
  </si>
  <si>
    <t>Borut Banič :  ZDRAVO DIJETE</t>
  </si>
  <si>
    <t>060655</t>
  </si>
  <si>
    <t>Jean-Paul Sartre: NOBELOVA NAGRADA ZA KNJIŽEVNOST 1964. MUČNINA roman, RIJEČI autobiografija - tvrdi uvez s ovitkom</t>
  </si>
  <si>
    <t>060657</t>
  </si>
  <si>
    <t>Gerhart Hauptmann: NOBELOVA NAGRADA ZA KNJIŽEVNOST 1912. -izbor iz dramskog djela -  tvrdi uvez</t>
  </si>
  <si>
    <t>060659</t>
  </si>
  <si>
    <t>Winston Spencer Churchill: NOBELOVA NAGRADA ZA KNJIŽEVNOST 1953. - DRUGI SVJETSKI RAT svezak 1. i 2., memoari, skraćena verzija, tvrdi uvez s ovitkom</t>
  </si>
  <si>
    <t>060661</t>
  </si>
  <si>
    <t>William Butler Yeats: NOBELOVA NAGRADA ZA KNJIŽEVNOST 1923. - izbor iz pjesništva, poetske drame, eseji - tvrdi uvez s ovitkom</t>
  </si>
  <si>
    <t>060666</t>
  </si>
  <si>
    <t>William Faulkner: NOBELOVA NAGRADA ZA KNJIŽEVNOST 1949. -  BUKA I BIJES, KAD LEŽAH NA SAMRTI romani -  tvrdi uvez s ovitkom</t>
  </si>
  <si>
    <t>060668</t>
  </si>
  <si>
    <t>Anatole France: NOBELOVA NAGRADA ZA KNJIŽEVNOST 1921. - BOGOVI ŽEĐAJU i OTOK PINGVINA  romani ; MODROBRADI I NJEGOVIH SEDAM ŽENA pripovijetka - tvrdi uvez</t>
  </si>
  <si>
    <t>060671</t>
  </si>
  <si>
    <t>Mirjana Percl :PRAVILNA PREHRANA DJETETA OD ROĐENJA DO PUBERTETA</t>
  </si>
  <si>
    <t>060676</t>
  </si>
  <si>
    <t>Gundulić: SUZE SINA RAZMETNOGA, DUBRAVKA - Biblioteka Moja knjiga</t>
  </si>
  <si>
    <t>060677</t>
  </si>
  <si>
    <t>Hans Christian Andersen: BAJKE I PRIČE - Biblioteka Moja knjiga</t>
  </si>
  <si>
    <t>060682</t>
  </si>
  <si>
    <t>Jurić Zagorka: REPUBLIKANCI</t>
  </si>
  <si>
    <t>060683</t>
  </si>
  <si>
    <t>Tomasović: PREPJEVI IZ ROMANSKOG PJESNIŠTVA - OD SORDELA DO TUROLDA</t>
  </si>
  <si>
    <t>LIJEPA KNJIŽEVNOST - BIBLIOTEKA VRHOVI SVJETSKE KNJIŽEVNOSTI</t>
  </si>
  <si>
    <t>060696</t>
  </si>
  <si>
    <t>Albert Cohen: LJEPOTICA GOSPODNJA - biblioteka VSK</t>
  </si>
  <si>
    <t>060697</t>
  </si>
  <si>
    <t>Nikola Miličević: ŽIVA ČESMA - SABRANE PJESME I IZBOR IZ PROZE</t>
  </si>
  <si>
    <t>060698</t>
  </si>
  <si>
    <t>Dubravko Jelčić: LITERATURA O  ANTUNU GUSTAVU MATOŠU (1896. - 2009.)</t>
  </si>
  <si>
    <t>060699</t>
  </si>
  <si>
    <t>Stipe Botica: BIBLIJA I HRVATSKA TRADICIJSKA KULTURA</t>
  </si>
  <si>
    <t>060701</t>
  </si>
  <si>
    <t>Mirko Tomasović, Darko Novaković: MARULIĆ, LATINSKO PJES. HRV. HUMANISTA</t>
  </si>
  <si>
    <t>060703</t>
  </si>
  <si>
    <t>Ivo Frangeš, Jože Pogačnik: MAŽURANIĆ, PREŠERN</t>
  </si>
  <si>
    <t>060704</t>
  </si>
  <si>
    <t>Joža Skok, Milan Crnković: IVANA BRLIĆ-MAŽURANIĆ, DEFOE</t>
  </si>
  <si>
    <t>060705</t>
  </si>
  <si>
    <t>Ingrid Šafranek: STENDHAL, FLAUBERT, PROUST</t>
  </si>
  <si>
    <t>060708</t>
  </si>
  <si>
    <t>Krešimir Nemec,Dunja  Dujmić-Detoni: PAVLIČIĆ, SUDETA, ŠIMUNOVIĆ</t>
  </si>
  <si>
    <t>060709</t>
  </si>
  <si>
    <t>Miroslav Šicel, Dunja Detoni-Dujmić,Josip Lisac: KAJKAVSKA POEZIJA</t>
  </si>
  <si>
    <t>060710</t>
  </si>
  <si>
    <t>Ivo Vidan: JOYCE, FAULKNER</t>
  </si>
  <si>
    <t>060711</t>
  </si>
  <si>
    <t>Zoran Kravar, Dubravka Oraić-Tolić: LIRIKA I PROZA A.G. MATOŠA</t>
  </si>
  <si>
    <t>060712</t>
  </si>
  <si>
    <t>Dubravko Jelčić, Velimir Visković: NOVAK, KOLAR</t>
  </si>
  <si>
    <t>LIJEPA KNJIŽEVNOST - RANKO MARINKOVIĆ</t>
  </si>
  <si>
    <t>060721</t>
  </si>
  <si>
    <t>Ranko Marinković: KIKLOP</t>
  </si>
  <si>
    <t>060722</t>
  </si>
  <si>
    <t>Ranko Marinković: RUKE I DRUGE NOVELE</t>
  </si>
  <si>
    <t>060723</t>
  </si>
  <si>
    <t>Ranko Marinković: GLORIJA I DRUGE DRAME</t>
  </si>
  <si>
    <t>060724</t>
  </si>
  <si>
    <t>Ranko Marinković: ZAJEDNIČKA KUPKA - ŠTO DA SE PRIČA - ANTIROMAN</t>
  </si>
  <si>
    <t>060725</t>
  </si>
  <si>
    <t>Ranko Marinković: POD BALKONOM - PRIPOVIJESTI</t>
  </si>
  <si>
    <t>060726</t>
  </si>
  <si>
    <t>Ranko Marinković: GESTE I GRIMASE - ESEJ I KRITIKE</t>
  </si>
  <si>
    <t>060727</t>
  </si>
  <si>
    <t>Ranko Marinković: NEVER MORE - ROMAN FUGA</t>
  </si>
  <si>
    <t>060728</t>
  </si>
  <si>
    <t>Ranko Marinković : NEVESELE OČI KLAUNA - ČLANCI, ESEJI, DIJALOZI, PORTRETI</t>
  </si>
  <si>
    <t>LIJEPA KNJIŽEVNOST - IVAN ARALICA</t>
  </si>
  <si>
    <t>060729</t>
  </si>
  <si>
    <t>Ivan Aralica: PSI U TRGOVIŠTU</t>
  </si>
  <si>
    <t>060730</t>
  </si>
  <si>
    <t>Ivan Aralica: CARSKE KOČIJE</t>
  </si>
  <si>
    <t>060731</t>
  </si>
  <si>
    <t>Ivan Aralica: PUT BEZ SNA</t>
  </si>
  <si>
    <t>060732</t>
  </si>
  <si>
    <t>Ivan Aralica: DUŠE ROBOVA</t>
  </si>
  <si>
    <t>060733</t>
  </si>
  <si>
    <t>Ivan Aralica: GRADITELJ SVRATIŠTA</t>
  </si>
  <si>
    <t>060734</t>
  </si>
  <si>
    <t>Ivan Aralica: ASMODEJEV ŠAL</t>
  </si>
  <si>
    <t>060745</t>
  </si>
  <si>
    <t>SABRANA DJELA IVANA ARALICE - 1. KOLO - KOMPLET</t>
  </si>
  <si>
    <t>060746</t>
  </si>
  <si>
    <t>Ivan Aralica: OKVIR ZA MRŽNJU</t>
  </si>
  <si>
    <t>060747</t>
  </si>
  <si>
    <t>Ivan Aralica: ČETVERORED</t>
  </si>
  <si>
    <t>060748</t>
  </si>
  <si>
    <t>Ivan Aralica: TAJNA SARMATSKOG ORLA</t>
  </si>
  <si>
    <t>060749</t>
  </si>
  <si>
    <t>Ivan Aralica: KONJANIK</t>
  </si>
  <si>
    <t>060750</t>
  </si>
  <si>
    <t>Ivan Aralica: KEPEC</t>
  </si>
  <si>
    <t>060751</t>
  </si>
  <si>
    <t>Petar Gudelj: KAD SE SUNCE ŽENILO - CVJETNJAK USMENIH LIRSKIH PJESAMA</t>
  </si>
  <si>
    <t>060753</t>
  </si>
  <si>
    <t>Ivan Aralica: KNJIGA GORKOG PRIJEKORA</t>
  </si>
  <si>
    <t>060754</t>
  </si>
  <si>
    <t>Ivan Aralica: MAJKA MARIJA</t>
  </si>
  <si>
    <t>060755</t>
  </si>
  <si>
    <t>Ivan Aralica: RUNOLIST</t>
  </si>
  <si>
    <t>060756</t>
  </si>
  <si>
    <t>Ivan Aralica: SUNCE</t>
  </si>
  <si>
    <t>060757</t>
  </si>
  <si>
    <t>Ivan Aralica: SVETIŠNI BLUD</t>
  </si>
  <si>
    <t>060758</t>
  </si>
  <si>
    <t>Ivan Aralica: PIR IVANJSKIH KRIJESNICA</t>
  </si>
  <si>
    <t>060817</t>
  </si>
  <si>
    <t>Jareb: USTAŠKO-DOMOBRANSKI POKRET OD NASTANKA DO TRAVNJA 1941. GODINE</t>
  </si>
  <si>
    <t>060818</t>
  </si>
  <si>
    <t>Susac: USPJEŠNO POSLOVANJE - TAJNE USPJEŠNE PRODAJE - DINAMIČNE STRATEGIJE ZA UNAPREĐENJE VJEŠTINA PRODAJE I PREZENTACIJE</t>
  </si>
  <si>
    <t>060820</t>
  </si>
  <si>
    <t>Potts, Lamarsh: USPJEŠNO POSLOVANJE - UPRAVLJANJE PROMJENOM DO USPJEHA - PROVOĐENJE PROMJENE DO OPTIMALANOG RASTA I MAKSIMALNE UČINKOVITOSTI</t>
  </si>
  <si>
    <t>060824</t>
  </si>
  <si>
    <t>Summers, Watson: KNJIGA O SREĆI</t>
  </si>
  <si>
    <t>060825</t>
  </si>
  <si>
    <t>William C. Dement, Christopher Vaughan: SPAVAJTE BOLJE, ŽIVITE DULJE - Priručnik koji otkriva tajne zdravog spavanja</t>
  </si>
  <si>
    <t>060828</t>
  </si>
  <si>
    <t>Vlado Vurušić, Ivica Buljan: NOGOMET - SVJETSKA PRVENSTVA</t>
  </si>
  <si>
    <t>060829</t>
  </si>
  <si>
    <t>Rosenblum:  ČOKOLADA - GORKOSLATKA SAGA O SVIJETLU I TAMI</t>
  </si>
  <si>
    <t>060831</t>
  </si>
  <si>
    <t>Stephen Biesty: GRČKA - PUTOVANJE U PERIKLOVU ATENU</t>
  </si>
  <si>
    <t>060832</t>
  </si>
  <si>
    <t>Željko Andreić: NAŠE NOĆNO NEBO</t>
  </si>
  <si>
    <t>060834</t>
  </si>
  <si>
    <t>Airey, Houdret: PRIRUČNIK ALTERNATIVNOG LIJEČENJA</t>
  </si>
  <si>
    <t>PRETISCI - BIBLIOTEKA STARINE</t>
  </si>
  <si>
    <t>060836</t>
  </si>
  <si>
    <t>Vladimir Filipović: LOGIKA - REPRINT</t>
  </si>
  <si>
    <t>060837</t>
  </si>
  <si>
    <t>Zora Zuckerman Itković, Duška Petranović: OVISNOSTI SUVREMENOG DOBA - STRAST I MUKA</t>
  </si>
  <si>
    <t>060838</t>
  </si>
  <si>
    <t>ZBORNIK RADOVA O DRAGUTINU TADIJANOVIĆU 1991. - 2007.</t>
  </si>
  <si>
    <t>060841</t>
  </si>
  <si>
    <t xml:space="preserve"> Ivo Bralić: PARCHI NAZIONALI DELLA CROAZIA</t>
  </si>
  <si>
    <t>060842</t>
  </si>
  <si>
    <t xml:space="preserve"> Ivo Bralić: LES PARCS NATIONAUX DE LA CROATIE - HRVATSKI NACIONALNI PARKOVI- na francuskom eziku</t>
  </si>
  <si>
    <t>060843</t>
  </si>
  <si>
    <t>PRVA HRVATSKOGLAGOLJSKA POČETNICA 1527. - FAKSIMILNI PRETISAK</t>
  </si>
  <si>
    <t>060845</t>
  </si>
  <si>
    <t>Dalibor Brozović : POVIJEST HRVATSKOGA PISMENOG I STANDARDNOGA JEZIKA</t>
  </si>
  <si>
    <t>060846</t>
  </si>
  <si>
    <t>Lujo Matutinović: OGLED O ILIRSKIM PROVINCIJAMA I CRNOJ GORI + CD</t>
  </si>
  <si>
    <t>060847</t>
  </si>
  <si>
    <t>Jakobović Zvonimir: LEKSIKON MJERNIH VELIČINA</t>
  </si>
  <si>
    <t>060849</t>
  </si>
  <si>
    <t>Zvonimir Tanocki, Ivana Crljenko: JEZERA HRVATSKE</t>
  </si>
  <si>
    <t>060850</t>
  </si>
  <si>
    <t>Marin Držić: TIRENA - 1551. - FAKSIMILNI PRETISAK - BIBLIOTEKA STARINE</t>
  </si>
  <si>
    <t>060851</t>
  </si>
  <si>
    <t>Marin Držić: PIESNI LJUVENE 1551. - FAKSIMILNI PRETISAK</t>
  </si>
  <si>
    <t>060852</t>
  </si>
  <si>
    <t>Nada Kisić Kolanović: MUSLIMANI I HRVATSKI NACIONALIZAM 1941. - 1945.</t>
  </si>
  <si>
    <t>060853</t>
  </si>
  <si>
    <t>Vidas Davor: HRVATSKO-SLOVENSKO RAZGRANIČENJE - MEĐUNARODNO PRAVO JE CRTA ISPOD KOJE SE NE IDE</t>
  </si>
  <si>
    <t>060855</t>
  </si>
  <si>
    <t>LADO - HRVATSKO NACIONALNO BLAGO - CROATIAN NATIONAL TREASURE - 1949. - 2009.</t>
  </si>
  <si>
    <t>060862</t>
  </si>
  <si>
    <t>Jean Paul Mongin, Laurent Moreau: LUDI DAN PROFESORA KANTA</t>
  </si>
  <si>
    <t>060863</t>
  </si>
  <si>
    <t>Jean Paul Mongin, Francois Schwoebel: ZLODUH GOSPODINA DESCARTESA</t>
  </si>
  <si>
    <t>060864</t>
  </si>
  <si>
    <t>Jean Paul Mongin, Yann Le Bras: SMRT BOŽANSKOGA SOKRATA</t>
  </si>
  <si>
    <t>060869</t>
  </si>
  <si>
    <t>Grupa autora: HRVATSKA UMJETNOST, POVIJEST I SPOMENICI</t>
  </si>
  <si>
    <t>060870</t>
  </si>
  <si>
    <t>Andrija Kačić Miošić: RAZGOVOR UGODNI NARODA SLOVINSKOGA - PRETISAK IZDANJA IZ 1756.</t>
  </si>
  <si>
    <t>060901</t>
  </si>
  <si>
    <t>Close: SVEMIRSKA LUKOVICA</t>
  </si>
  <si>
    <t>060902</t>
  </si>
  <si>
    <t>Salam: UJEDINJENJE TEMELJNIH SILA PRIRODE</t>
  </si>
  <si>
    <t>060905</t>
  </si>
  <si>
    <t>Strand:METROM I ARŠINOM</t>
  </si>
  <si>
    <t>060906</t>
  </si>
  <si>
    <t>Tomislav Petković: EKSPERIMENTALNA FIZIKA I SPOZNAJNA TEORIJA</t>
  </si>
  <si>
    <t>060909</t>
  </si>
  <si>
    <t>Divjanović: ČOVJEK I SVEMIR</t>
  </si>
  <si>
    <t>060910</t>
  </si>
  <si>
    <t>Frenkelj:UVOD U TEORIJU METALA</t>
  </si>
  <si>
    <t>060911</t>
  </si>
  <si>
    <t>Hofstetter:   FILOZOFIJA, DRUŠTVO, FIZIKA</t>
  </si>
  <si>
    <t>060912</t>
  </si>
  <si>
    <t>Picek: ELEMENTARNE ČESTICE</t>
  </si>
  <si>
    <t>060913</t>
  </si>
  <si>
    <t>Blanuša: TEORIJA RELATIVNOSTI</t>
  </si>
  <si>
    <t>060915</t>
  </si>
  <si>
    <t>Šiber: SVEMIR KAO SLAGALICA (+CD)</t>
  </si>
  <si>
    <t>060917</t>
  </si>
  <si>
    <t>Tom Turk: POD POVRŠINOM MEDITERANA</t>
  </si>
  <si>
    <t>060921</t>
  </si>
  <si>
    <t>Udruženje hrvatskih arhitekata: NAGRAĐENA HRVATSKA ARHITEKTURA 90-09</t>
  </si>
  <si>
    <t>060926</t>
  </si>
  <si>
    <t>Raos: KONFORMACIJSKA ANALIZA</t>
  </si>
  <si>
    <t>061106</t>
  </si>
  <si>
    <t>Buckman: NE ZNAM ŠTO REĆI</t>
  </si>
  <si>
    <t>061107</t>
  </si>
  <si>
    <t>Skupina autora: LEKSIKON HRVATSKIH PISACA</t>
  </si>
  <si>
    <t>061109</t>
  </si>
  <si>
    <t>Skupina autora: LEKSIKON STRANIH PISACA</t>
  </si>
  <si>
    <t>061111</t>
  </si>
  <si>
    <t>VELIKI ŠKOLSKI LEKSIKON</t>
  </si>
  <si>
    <t>061112</t>
  </si>
  <si>
    <t>Skupina autora: LEKSIKON SVJETSKE KNJIŽEVNOSTI - DJELA</t>
  </si>
  <si>
    <t>061113</t>
  </si>
  <si>
    <t>Skupina autora: LEKSIKON SVJETSKE KNJIŽEVNOSTI - PISCI</t>
  </si>
  <si>
    <t>061116</t>
  </si>
  <si>
    <t>Skupina autora: MAKEDONSKA KNJIŽEVNOST</t>
  </si>
  <si>
    <t>061118</t>
  </si>
  <si>
    <t>Cesar, Pogačnik: SLOVENSKA KNJIŽEVNOST</t>
  </si>
  <si>
    <t>061119</t>
  </si>
  <si>
    <t>Otto Holzapfel: LEKSIKON EUROPSKE MITOLOGIJE</t>
  </si>
  <si>
    <t>061120</t>
  </si>
  <si>
    <t>Skupina autora: LEKSIKON HRVATSKE KNJIŽEVNOSTI - DJELA</t>
  </si>
  <si>
    <t>061125</t>
  </si>
  <si>
    <t>DOKEO ENCIKLOPEDIJA</t>
  </si>
  <si>
    <t>061126</t>
  </si>
  <si>
    <t>Zlobec: ANTOLOGIJA SLOVENSKE POEZIJE</t>
  </si>
  <si>
    <t>061128</t>
  </si>
  <si>
    <t>Odgajateljice iz hrvatskih vrtića: VELIKA ENCIKLOPEDIJA MALIH AKTIVNOSTI - KNJIGA ZA POTICANJE RANOG RAZVOJA DJEČJIH SPOSOBNOSTI</t>
  </si>
  <si>
    <t>061129</t>
  </si>
  <si>
    <t>Ivana Babić,Sibila  Dropuljić,Ankica Katić,Irena Klasnić, Željka Manzoni, Zrinka Svatović Galez: MOJ PRVI ŠKOLSKI LEKSIKON S CD-OM (1-2) - za 1. i  2. raz. osn. šk.</t>
  </si>
  <si>
    <t>061132</t>
  </si>
  <si>
    <t>Milvia Marić-Kos: PERPERMESSO? GIRO D´ITALIA IN DIECI TAPPE</t>
  </si>
  <si>
    <t>061134</t>
  </si>
  <si>
    <t>Laurie Carlson: THOMAS EDISON ZA MLADE - NJEGOV ŽIVOT I IDEJE - KROZ 21 AKTIVNOST</t>
  </si>
  <si>
    <t>061135</t>
  </si>
  <si>
    <t>Richard Panchyk: GALILEO ZA MLADE - NJEGOV ŽIVOT I IDEJE - KROZ 25 AKTIVNOSTI</t>
  </si>
  <si>
    <t>061136</t>
  </si>
  <si>
    <t>Kerrie Logan Hollihan: ISAAC NEWTON I FIZIKA ZA MLADE - NJEGOV ŽIVOT I IDEJE - KROZ 21 AKTIVNOST</t>
  </si>
  <si>
    <t>061147</t>
  </si>
  <si>
    <t>Marilyn Glenville: BIBLIJA PRIRODNOG ZDRAVLJA ZA ŽENE - POTPUNI VODIČ ZA ŽENE SVIH DOBI</t>
  </si>
  <si>
    <t>061162</t>
  </si>
  <si>
    <t>Diane Ducret: ŽENE DIKTATORA - TVRDI UVEZ</t>
  </si>
  <si>
    <t>061177</t>
  </si>
  <si>
    <t>Tomislav Libby Hamilton, Tomić: GDJE SE NALEZE BAJKE</t>
  </si>
  <si>
    <t>061201</t>
  </si>
  <si>
    <t>Kolanović: ŠIBENIK U XV STOLJEĆU</t>
  </si>
  <si>
    <t>061202</t>
  </si>
  <si>
    <t>Charles Perrault: BAKINE PRIČE ILI PRIČE IZ DREVNIH VREMENA -                                                            Leprince de Beaumont: LJEPOTICA I ZVIJER - Biblioteka Moja knjiga</t>
  </si>
  <si>
    <t>061203</t>
  </si>
  <si>
    <t>Frances Hodgson Burnett: MALI LORD FAUNTLEROY - biblioteka Moja knjiga</t>
  </si>
  <si>
    <t>061204</t>
  </si>
  <si>
    <t>Braća Grimm: BAJKE - lektira za 1. raz. osn. šk. - BIBLIOTEKA MOJA KNJIGA</t>
  </si>
  <si>
    <t>061205</t>
  </si>
  <si>
    <t>Sanja Lovrenčić: ESPEREL - GRAD MALIH ČUDA- biblioteka Moja knjiga</t>
  </si>
  <si>
    <t>061206</t>
  </si>
  <si>
    <t>Calderon de la Barca: ŽIVOT JE SAN - lektira za 3. raz. sred. šk.</t>
  </si>
  <si>
    <t>061207</t>
  </si>
  <si>
    <t>Kovačić: U REGISTRATURI - Bblioteka MOJA KNJIGA</t>
  </si>
  <si>
    <t>061208</t>
  </si>
  <si>
    <t>Kozarac: ĐUKA BEGOVIĆ - SUDOPERKA - PJESME - Biblioteka "MOJA KNJIGA"</t>
  </si>
  <si>
    <t>061209</t>
  </si>
  <si>
    <t>Dinko Šimunović: DUGA, ALKAR, MULJIKA - biblioteka MOJA KNJIGA</t>
  </si>
  <si>
    <t>061210</t>
  </si>
  <si>
    <t>Đuro Sudeta: MOR - Biblioteka MOJA KNJIGA</t>
  </si>
  <si>
    <t>061211</t>
  </si>
  <si>
    <t>Kozarac: SLAVONSKA ŠUMA; MOJ DJED; OPRAVA; TENA - biblioteka MOJA KNJIGA</t>
  </si>
  <si>
    <t>061212</t>
  </si>
  <si>
    <t>Novak: U GLIB I DRUGE PRIPOVIJETKE, POSLJEDNJI STIPANČIĆI - biblioteka MOJA KNJIGA</t>
  </si>
  <si>
    <t>061213</t>
  </si>
  <si>
    <t>Tadijanović: SABRANE PJESME 1920. – 2005. - bibl. Zlatna kolajna</t>
  </si>
  <si>
    <t>LIJEPA KNJIŽEVNOST - BIBLIOTEKA PISMA</t>
  </si>
  <si>
    <t>061214</t>
  </si>
  <si>
    <t>Tadijanović: SABRANA PISMA 1922. -2005.</t>
  </si>
  <si>
    <t>061215</t>
  </si>
  <si>
    <t>Tadijanović, Ward: NA STOLU KRUH - BREAD ON THE TABLE (DVADESET I DVIJE PJESME) - grafička mapa</t>
  </si>
  <si>
    <t>061216</t>
  </si>
  <si>
    <t>Preveo Vladimir Horvat: AUTOBIOGRAFIJA ISUSOVCA BARTOLA KAŠIĆA U PRIJEVODU I IZVORNIKU (1575. - 1625.)</t>
  </si>
  <si>
    <t>061217</t>
  </si>
  <si>
    <t>KOMPLET: S TADIJOM U 101. GODINU</t>
  </si>
  <si>
    <t>061219</t>
  </si>
  <si>
    <t>Hugh Lofting: PRIPOVIJEST O DOKTORU DULITTLEU</t>
  </si>
  <si>
    <t>061222</t>
  </si>
  <si>
    <t>Hrvoje Hitrec: HRVATSKE LEGENDE</t>
  </si>
  <si>
    <t>061224</t>
  </si>
  <si>
    <t>Tin Ujević: DUŠIN ŠIPAK - IZABRANE PJESME</t>
  </si>
  <si>
    <t>061225</t>
  </si>
  <si>
    <t>Andrija Kačić Miošić: RAZGOVOR UGODNI NARODA SLOVINSKOGA</t>
  </si>
  <si>
    <t>061226</t>
  </si>
  <si>
    <t>Vittorio Andreoli: PISMO UČITELJU</t>
  </si>
  <si>
    <t>061227</t>
  </si>
  <si>
    <t>Charles Darwin: PODRIJETLO ČOVJEKA I ODABIR OVISAN O SPOLU - U DVIJE KNJIGE SA SLIKAMA</t>
  </si>
  <si>
    <t>061229</t>
  </si>
  <si>
    <t>Duško Kečkemet:  ŽIVOT IVANA MEŠTROVIĆA - 1. SVEZAK (1883. - 1932.) - 2. SVEZAK (1932. - 1962. -2002.)</t>
  </si>
  <si>
    <t>061231</t>
  </si>
  <si>
    <t>Hrvoje  Hitrec: HUMANDEL  - biblioteka Moja knjiga</t>
  </si>
  <si>
    <t>061232</t>
  </si>
  <si>
    <t>Hrvoje Hitrec: SMOGOVCI - biblioteka Moja knjiga</t>
  </si>
  <si>
    <t>061233</t>
  </si>
  <si>
    <t>Hrvoje Hitrec: SMOGOVCI U RATU  (Biblioteka Moja knjiga)</t>
  </si>
  <si>
    <t>061234</t>
  </si>
  <si>
    <t>Hrvoje Hitrec: ZBOGOM, SMOGOVCI</t>
  </si>
  <si>
    <t>061235</t>
  </si>
  <si>
    <t>Hrvoje Hitrec: SMOGOVCI I BIĆE IZ SVEMIRA</t>
  </si>
  <si>
    <t>061236</t>
  </si>
  <si>
    <t>Hrvoje Hitrec: SMOGOVCI I STRAŠNI BONGO (Biblioteka Moja knjiga)</t>
  </si>
  <si>
    <t>061237</t>
  </si>
  <si>
    <t>Pajo Kanižaj: TRIČAVE IZABRANE PJESME - Biblioteka Moja knjiga</t>
  </si>
  <si>
    <t>061239</t>
  </si>
  <si>
    <t>Pupačić: IZABRANE PJESME- BIBLIOTEKA Kolajna</t>
  </si>
  <si>
    <t>061240</t>
  </si>
  <si>
    <t>Željka Horvat Vukelja: REUMATIČNI KIŠOBRAN I JOŠ DESET PRIČOKAZA - biblioteka Moja knjiga</t>
  </si>
  <si>
    <t>061242</t>
  </si>
  <si>
    <t>Kanižaj, Radoičić: ABECEDA NIJE GREDA</t>
  </si>
  <si>
    <t>061243</t>
  </si>
  <si>
    <t>Pajo Kanižaj: ZAPISI ODRASLOG LIMAČA - Biblioteka Moja knjiga</t>
  </si>
  <si>
    <t>061245</t>
  </si>
  <si>
    <t>Darija Radović Mahečić: MODERNA ARHITEKTURA U HRVATSKOJ 1930-IH</t>
  </si>
  <si>
    <t>061246</t>
  </si>
  <si>
    <t>Miroslav Šašić: IZ ZAGREBAČKE PROŠLOSTI TIJEKOM ČETIRIJU GODIŠNJIH DOBA</t>
  </si>
  <si>
    <t>HRVATSKA I EUROPA</t>
  </si>
  <si>
    <t>061251</t>
  </si>
  <si>
    <t>Skupina autora: HRVATSKA I EUROPA - SVEZAK II - CROATIA IN THE LATE MIDDLE AGES AND THE RENAISSANCE - izdanje na engleskom jeziku</t>
  </si>
  <si>
    <t>061254</t>
  </si>
  <si>
    <t>Aleksandar Stipčević: SOCIJALNA POVIJEST KNJIGE U HRVATA - KNJIGA 3.  - OD POČETKA HRVATSKOGA NARODNOG PREPORODA (1835.) DO DANAS</t>
  </si>
  <si>
    <t>061255</t>
  </si>
  <si>
    <t>Vlatko Pavletić: TRENUTAK VJEČNOSTI - UVOĐENJE U POETIKU EPIFANIJA</t>
  </si>
  <si>
    <t>061256</t>
  </si>
  <si>
    <t>Bozanić: ISTINA U LJUBAVI</t>
  </si>
  <si>
    <t>061257</t>
  </si>
  <si>
    <t>gl. urednica Ivanka Reberski: UMJETNIČKA TOPOGRAFIJA HRVATSKE - KNJIGA 4 - KRAPINSKO-ZAGORSKA ŽUPANIJA - SAKRALNA ARHITEKTURA S INVENTAROM - FEUDALNA ARHITEKTURA - SPOMEN-OBILJEŽJA</t>
  </si>
  <si>
    <t>061258</t>
  </si>
  <si>
    <t>Barbara Oczkowa: HRVATI I NJIHOV JEZIK - IZ POVIJESTI KODIFICIRANJA KNJIŽEVNOJEZIČNE NORME</t>
  </si>
  <si>
    <t>061259</t>
  </si>
  <si>
    <t>Toni Nikolići, Sanja Kovačić : FLORA MEDVEDNICE - 250 NAJČEŠĆIH VRSTA ZAGREBAČKE GORE</t>
  </si>
  <si>
    <t>061260</t>
  </si>
  <si>
    <t>Mladina: ŽARA PUNA RIČI - PISME, ĆAKULE I GLOSARI SPLITSKI - biblioteka TRAGOVI</t>
  </si>
  <si>
    <t>061263</t>
  </si>
  <si>
    <t>Švarc Jadranka :HRVATSKA U DRUŠTVU ZNANJA - PRIJEPORI I PERSPEKTIVE INOVACIJSKE POLITIKE</t>
  </si>
  <si>
    <t>061264</t>
  </si>
  <si>
    <t>Dobriša Cesarić: TIŠINA - SABRANE PJESME - MEMOARSKI ZAPISI</t>
  </si>
  <si>
    <t>061266</t>
  </si>
  <si>
    <t>Ivan Cankar : ISTINA I LJUBAV - Biblioteka MOJA KNJIGA</t>
  </si>
  <si>
    <t>061268</t>
  </si>
  <si>
    <t>Željka Horvat Vukelja, Ninoslav Kunc : BALONČICA</t>
  </si>
  <si>
    <t>061269</t>
  </si>
  <si>
    <t>Šentija Josip: SKANDINAVIZACIJA BALKANA - HELVETIZACIJA BiH</t>
  </si>
  <si>
    <t>061270</t>
  </si>
  <si>
    <t>Raos Nenead: METALI ŽIVOTA - METALI SMRTI</t>
  </si>
  <si>
    <t>061272</t>
  </si>
  <si>
    <t>Bruckler Franka Miriam: MATEMATIČKI DVOBOJI</t>
  </si>
  <si>
    <t>061273</t>
  </si>
  <si>
    <t>Vera Marsić, Petar Selem, Zvonko Maković: BOŽIDAR RAŠICA</t>
  </si>
  <si>
    <t>061274</t>
  </si>
  <si>
    <t>Zdravko Dolenec : PTICE TU OKO NAS - priručnik s CD-om za učenike</t>
  </si>
  <si>
    <t>061275</t>
  </si>
  <si>
    <t>Supina autora: GLUMCI U ZAGOVOZDU - DESET GODINA KAZALIŠNIH SUSTETA</t>
  </si>
  <si>
    <t>061276</t>
  </si>
  <si>
    <t>Ivo Bralić: STO PRIRODNIH ZNAMENITOSTI HRVATSKE</t>
  </si>
  <si>
    <t>061277</t>
  </si>
  <si>
    <t>Priredila Brešić Biserka: ZAGREBAČKA XV. GIMNAZIJA 1964. 2008. - XV. MATEMATIČKA - MIOC - XV. GIMNAZIJA</t>
  </si>
  <si>
    <t>061278</t>
  </si>
  <si>
    <t>Andrej Žmegać : BASTIONI JADRANSKE HRVATSKE</t>
  </si>
  <si>
    <t>061279</t>
  </si>
  <si>
    <t>Doris Baričević:  BAROKNO KIPARSTVO SJEVERNE HRVATSKE</t>
  </si>
  <si>
    <t>061280</t>
  </si>
  <si>
    <t>Daniel Miščin: SKRIVENI SVIJET SILVIJA STRAHIMIRA KRANJČEVIĆA - SILVIJEVA I ELINA PISMA - biblioteka Pisma</t>
  </si>
  <si>
    <t>061281</t>
  </si>
  <si>
    <t>Silvije Strahimir Kranjčević: HERONEJSKI LAV - IZBRANE PJESME - biblioteka Kolajna</t>
  </si>
  <si>
    <t>061282</t>
  </si>
  <si>
    <t>Dragutin Tadijanović: ZELENO VOĆE - iz pjesnikove književne ostavštine -  biblioteka Kolajna</t>
  </si>
  <si>
    <t>061283</t>
  </si>
  <si>
    <t>Hrvoje Hitrec: MATKO NA ŠTAKAMA</t>
  </si>
  <si>
    <t>061284</t>
  </si>
  <si>
    <t>Hrvoje Hitrec: EKO EKO</t>
  </si>
  <si>
    <t>061285</t>
  </si>
  <si>
    <t>Dubravka Peić Čaldarović, Nikša Stančić: POVIJEST HRVATSKOGA GRBA</t>
  </si>
  <si>
    <t>061286</t>
  </si>
  <si>
    <t>Maja Gluščević: KLOPKA ZA MJEDVJEDIĆA</t>
  </si>
  <si>
    <t>061287</t>
  </si>
  <si>
    <t>Maja Gluščević: BIJEG U KOŠARI</t>
  </si>
  <si>
    <t>061288</t>
  </si>
  <si>
    <t>Saša Bjelobaba: LEGGERE NON STANCA</t>
  </si>
  <si>
    <t>061289</t>
  </si>
  <si>
    <t>Sanja Kovačić , Ton Nikolić i i suradnici : FLORA JADRANSKE OBALE I OTOKA - 250 NAJČEŠĆIH VRSTA</t>
  </si>
  <si>
    <t>061290</t>
  </si>
  <si>
    <t>Borges, Matović: OGLEDALA</t>
  </si>
  <si>
    <t>061291</t>
  </si>
  <si>
    <t>Mesinger Bogdan: DAMIR MATAUŠIĆ - monografija</t>
  </si>
  <si>
    <t>061292</t>
  </si>
  <si>
    <t>Zvonimir Milčec: TAJNA KRVAVOG NOSA</t>
  </si>
  <si>
    <t>061293</t>
  </si>
  <si>
    <t>Nada Zidar-Bogadi : SRETAN CVRČAK + ANIMIRANI FILM NA DVD-u</t>
  </si>
  <si>
    <t>061294</t>
  </si>
  <si>
    <t>Ivona Šajatović: PAZITE KAKO IGRATE! - NAGRADA I. B. MAŽURANIĆ</t>
  </si>
  <si>
    <t>061295</t>
  </si>
  <si>
    <t>Mladen Kopjar:LJUBAV, PADOBRANCI I  IZVANZEMALJCI - NAGRADA I. B. MAŽURANIĆ</t>
  </si>
  <si>
    <t>061296</t>
  </si>
  <si>
    <t>Maja Gluščević: TIŠINA, SNIMA SE!</t>
  </si>
  <si>
    <t>061297</t>
  </si>
  <si>
    <t>Martin Eichtinger, Helmut Wohnout: ALOIS MOCK - POLITIČAR KOJI STVARA POVIJEST</t>
  </si>
  <si>
    <t>061298</t>
  </si>
  <si>
    <t>Anđelko Mijatović: BRUNO BUŠIĆ - prilog istraživanju života i djelovanja (1939. - 1978.)</t>
  </si>
  <si>
    <t>061299</t>
  </si>
  <si>
    <t>Skupina autora: HRVATSKA I EUROPA - KULTURA, ZNANOST, UMJETNOST - SVEZAK IV. - MODERNA HRVATSKA KULTURA OD PREPORODA DO MODERNE - SVEZAK IV.</t>
  </si>
  <si>
    <t>061301</t>
  </si>
  <si>
    <t>Cvrlje: VATIKANSKA DIPLOMACIJA</t>
  </si>
  <si>
    <t>061302</t>
  </si>
  <si>
    <t>GRČKA FILOZOFIJA (1)</t>
  </si>
  <si>
    <t>061304</t>
  </si>
  <si>
    <t>SUVREMENA FILOZOFIJA 1 (7)</t>
  </si>
  <si>
    <t>061305</t>
  </si>
  <si>
    <t>SUVREMENA FILOZOFIJA 2 (8)</t>
  </si>
  <si>
    <t>061306</t>
  </si>
  <si>
    <t>FILOZOFIJA RACIONALIZMA (5)</t>
  </si>
  <si>
    <t>061314</t>
  </si>
  <si>
    <t>Priredio V. Paar i dr: USA-CROOATIA SCIENTIFIC COOPERATION1963-93.</t>
  </si>
  <si>
    <t>061315</t>
  </si>
  <si>
    <t>STARIJA HRVATSKA FILOZOFIJA (9)</t>
  </si>
  <si>
    <t>061316</t>
  </si>
  <si>
    <t>NOVIJA HRVATSKA FILOZOFIJA (10)</t>
  </si>
  <si>
    <t>061318</t>
  </si>
  <si>
    <t>FILOZOFIJA RENESANSE (3)</t>
  </si>
  <si>
    <t>061320</t>
  </si>
  <si>
    <t>FILOZOFIJA BRITANSKOG EMPIRIZMA (4)</t>
  </si>
  <si>
    <t>061321</t>
  </si>
  <si>
    <t>SREDNJOVJEKOVNA FILOZOFIJA (2)</t>
  </si>
  <si>
    <t>061322</t>
  </si>
  <si>
    <t>Maritain: ČOVJEK I DRŽAVA</t>
  </si>
  <si>
    <t>061323</t>
  </si>
  <si>
    <t>FILOZOFIJA NJEMAČKOG IDEALIZMA (6)</t>
  </si>
  <si>
    <t>061327</t>
  </si>
  <si>
    <t>Vlačić Ilirik: PARALIPOMENA DIALECTICES</t>
  </si>
  <si>
    <t>061329</t>
  </si>
  <si>
    <t>Živković, Šporer: ASIMILACIJA I IDENTITET</t>
  </si>
  <si>
    <t>061335</t>
  </si>
  <si>
    <t>Ljubo Boban: DR. TOMO JANČIKOVIĆ</t>
  </si>
  <si>
    <t>061336</t>
  </si>
  <si>
    <t>Kolanović i suradnici: HRVATSKI SABOR – HRVATSKI</t>
  </si>
  <si>
    <t>061338</t>
  </si>
  <si>
    <t>Vinko Fugošić: FRANJEVAČKI KLAUSTRI NA HRVATSKOJ OBALI</t>
  </si>
  <si>
    <t>061340</t>
  </si>
  <si>
    <t>Anđelko Mijatović: IZ RIZNICE HRVATSKE POVIJESTI I KULTURE</t>
  </si>
  <si>
    <t>061341</t>
  </si>
  <si>
    <t>Lijphart: DEMOKRACIJA U PLURALNIM DRUŠTVIMA</t>
  </si>
  <si>
    <t>061342</t>
  </si>
  <si>
    <t>Anđelko Mijatović: USKOCI I KRAJIŠNICI</t>
  </si>
  <si>
    <t>061343</t>
  </si>
  <si>
    <t>Akvinski: RAZGOVOR S PRAVOSLAVNIMA I MUSLIMANIMA</t>
  </si>
  <si>
    <t>061344</t>
  </si>
  <si>
    <t>Kolanović i suradnici: HRVATSKI SABOR – NJEMAČKI</t>
  </si>
  <si>
    <t>061345</t>
  </si>
  <si>
    <t>Horvat: HRVATSKA NA MUČILIŠTU</t>
  </si>
  <si>
    <t>061348</t>
  </si>
  <si>
    <t>Kurelac: IVAN LUČIĆ LUCIUS</t>
  </si>
  <si>
    <t>061349</t>
  </si>
  <si>
    <t>Kovačević: RATNE ŠTETE I REPARACIJE</t>
  </si>
  <si>
    <t>061351</t>
  </si>
  <si>
    <t>Charles Jelavich: JUŽNOSLAVENSKI NACIONALIZMI</t>
  </si>
  <si>
    <t>061352</t>
  </si>
  <si>
    <t>Friedman: KAPITALIZAM I SLOBODA</t>
  </si>
  <si>
    <t>061359</t>
  </si>
  <si>
    <t>Franjo Tuđman: POVIJESNA SUDBA NARODA</t>
  </si>
  <si>
    <t>061360</t>
  </si>
  <si>
    <t>Ljubo Boban: HRVATSKE GRANICE 1918-93.</t>
  </si>
  <si>
    <t>061363</t>
  </si>
  <si>
    <t>Ljubo Boban: CROATIAN BORDERS1918 - 1993.</t>
  </si>
  <si>
    <t>061365</t>
  </si>
  <si>
    <t>Franko Mirošević: POČELO JE 1918....JUŽNA DALMACIJA 1918-1929</t>
  </si>
  <si>
    <t>061366</t>
  </si>
  <si>
    <t>Kolar: RADIĆEV SABOR</t>
  </si>
  <si>
    <t>061367</t>
  </si>
  <si>
    <t>Skupina autora: HRVATSKE ŽUPANIJE KROZ STOLJEĆA</t>
  </si>
  <si>
    <t>061369</t>
  </si>
  <si>
    <t>Novak: DUH DEMOKRATSKOG KAPITALIZMA</t>
  </si>
  <si>
    <t>061370</t>
  </si>
  <si>
    <t>Yankelovich: NOVA PRAVILA</t>
  </si>
  <si>
    <t>061373</t>
  </si>
  <si>
    <t>Damir Barbarić: FIN DE SIECLE: ZAGREB – BEČ</t>
  </si>
  <si>
    <t>061375</t>
  </si>
  <si>
    <t>Weiler: UVOD U KATOLIČKI SOCIJALNI NAUK</t>
  </si>
  <si>
    <t>061376</t>
  </si>
  <si>
    <t>Albert: KAPITALIZAM PROTIV KAPITALIZMA</t>
  </si>
  <si>
    <t>061377</t>
  </si>
  <si>
    <t>Zsifkovits: POLITIKA BEZ MORALA</t>
  </si>
  <si>
    <t>061378</t>
  </si>
  <si>
    <t>Klose: PODUZETNIČKA ETIKA</t>
  </si>
  <si>
    <t>061379</t>
  </si>
  <si>
    <t>Josip Neustädter: BAN JELAČIĆ - I. SVEZAK</t>
  </si>
  <si>
    <t>061380</t>
  </si>
  <si>
    <t>Josip Neustädter: BAN JELAČIĆ – II. SVEZAK</t>
  </si>
  <si>
    <t>061382</t>
  </si>
  <si>
    <t>Marijan Bručić: VODIČ KROZ KLASIČNU GRČKU</t>
  </si>
  <si>
    <t>061388</t>
  </si>
  <si>
    <t>Ivan Erceg: JOZEFINSKI KATASTAR GRADA RIJEKE</t>
  </si>
  <si>
    <t>061389</t>
  </si>
  <si>
    <t>Anđelko Mijatović: HRVATI I HRVATSKA U PROSTORU I VREMENU; na engleskom jeziku</t>
  </si>
  <si>
    <t>061390</t>
  </si>
  <si>
    <t>Anđelko Mijatović: HRVATI I HRVATSKA U PROSTORU I VREMENU - NA NJEMAČKOM JEZIKU</t>
  </si>
  <si>
    <t>061391</t>
  </si>
  <si>
    <t>Anđelko Mijatović: HRVATI I HRVATSKA U PROSTORU I VREMENU; na španjolskom jeziku</t>
  </si>
  <si>
    <t>061392</t>
  </si>
  <si>
    <t>Marijan Cipra: MISLI O ETICI</t>
  </si>
  <si>
    <t>061394</t>
  </si>
  <si>
    <t>Skupina autora: PRVI HRVATSKI KRALJ TOMISLAV  - ZBORNIK</t>
  </si>
  <si>
    <t>061398</t>
  </si>
  <si>
    <t>Munir Vejezović - LIKOVNA MONOGRAFIJA</t>
  </si>
  <si>
    <t>061410</t>
  </si>
  <si>
    <t>Jean-Benoit Durand: EUROPA U MALIM KORACIMA - BIBLIOTEKA EUROPA</t>
  </si>
  <si>
    <t>061412</t>
  </si>
  <si>
    <t>Roglić: UVOD U GEOGRAFSKO POZNAVANJE KARATA S PRILOZIMA IZ UVODA U GEOGRAFIJU - SABRANA DJELA - KNJIGA III.</t>
  </si>
  <si>
    <t>061413</t>
  </si>
  <si>
    <t>Romano Božac: ENCIKLOPEDIJA GLJIVA - 1. SVEZAK</t>
  </si>
  <si>
    <t>061414</t>
  </si>
  <si>
    <t>Pečornik: TEHNIČKA MEHANIKA FLUIDA</t>
  </si>
  <si>
    <t>061416</t>
  </si>
  <si>
    <t>ŽIVOTINJE U SAVANI - MOJA MALA ENCIKLOPEDIJA LAROUSSE - svezak 12</t>
  </si>
  <si>
    <t>061417</t>
  </si>
  <si>
    <t>VITEZOVI I UTVRĐENI DVORCI - MOJA MALA ENCIKLOPEDIJA LAROUSSE - svezak 11</t>
  </si>
  <si>
    <t>061418</t>
  </si>
  <si>
    <t>DINOSAURI - MOJA MALA ENCIKLOPEDIJA LAROUSSE - svezak 9</t>
  </si>
  <si>
    <t>061420</t>
  </si>
  <si>
    <t>ŠUMA - MOJA MALA ENCIKLOPEDIJA LAROUSSE - svezak 3</t>
  </si>
  <si>
    <t>061421</t>
  </si>
  <si>
    <t>DIJETE - MOJA MALA ENCIKLOPEDIJA LAROUSSE - svezak 1</t>
  </si>
  <si>
    <t>061422</t>
  </si>
  <si>
    <t>U PLANINI - MOJA MALA ENCIKLOPEDIJA LAROUSSE - svezak 5</t>
  </si>
  <si>
    <t>061423</t>
  </si>
  <si>
    <t>DOMAĆE ŽIVOTINJE - MOJA MALA ENCIKLOPEDIJA LAROUSSE - svezak 2</t>
  </si>
  <si>
    <t>061424</t>
  </si>
  <si>
    <t>NA MORSKOJ OBALI - MOJA MALA ENCIKLOPEDIJA LAROUSSE - svezak 4</t>
  </si>
  <si>
    <t>061425</t>
  </si>
  <si>
    <t>DUPINI I KITOVI - MOJA MALA ENCIKLOPEDIJA LAROUSSE - svezak 7</t>
  </si>
  <si>
    <t>061426</t>
  </si>
  <si>
    <t>LAKU NOĆ! - MOJA MALA ENCIKLOPEDIJA LAROUSSE - svezak 6</t>
  </si>
  <si>
    <t>061427</t>
  </si>
  <si>
    <t>Blanuša: ODABRANA PREDAVANJA IZ MATEMATIČKIH METODA FIZIKE</t>
  </si>
  <si>
    <t>061428</t>
  </si>
  <si>
    <t>Stjepan Babić: HRVANJA HRVATSKOGA - HRVATSKI U KOŠTACU SA SRPSKIM I U KLINČU S ENGLESKIM</t>
  </si>
  <si>
    <t>061429</t>
  </si>
  <si>
    <t>Anđelko Mijatović: BITKA NA KRBAVSKOM POLJU 1493. GODINE</t>
  </si>
  <si>
    <t>061430</t>
  </si>
  <si>
    <t>Skoko: HRVATSKA - IDENTITET, IMAGE I PROMOCIJA</t>
  </si>
  <si>
    <t>061431</t>
  </si>
  <si>
    <t>Tadijanović: NEPROLAZNOST PROLAZNOSTI - PREDGOVORI I POGOVORI U KNJIGAMA DRAGUTINA TADIJANOVIĆA - BIBLIOTEKA TRAGOVI</t>
  </si>
  <si>
    <t>061432</t>
  </si>
  <si>
    <t>Supek: RUĐER BOŠKOVIĆ - VIZIONAR U PRIJELOMIMA FILOZOFIJE, ZNANOSTI I DRUŠTVA</t>
  </si>
  <si>
    <t>061433</t>
  </si>
  <si>
    <t>Vesna Girardi Jurkić: DUHOVNA KULTURA ANTIČKE ISTRE, KNJIGA I., KULTOVI U PROCESU ROMANIZACIJE ANTIČKE ISTRE</t>
  </si>
  <si>
    <t>061434</t>
  </si>
  <si>
    <t>Balabanić: LJUDEVIT FARKAŠ VUKOTINOVIĆ - NA ISKONIMA MODERNE HRVATSKE - AT THE SPRINGS OF MODERN CROATIA</t>
  </si>
  <si>
    <t>061435</t>
  </si>
  <si>
    <t>Koščević: U FOKUSU - OGLEDI O HRVATSKOJ FOTOGRAFIJI</t>
  </si>
  <si>
    <t>061436</t>
  </si>
  <si>
    <t>Ivanka Reberski: GABRIEL JURKIĆ - OD REALIZMA DO SECESIJE - OD SIMBOLIZMA DO IMPRESIJE</t>
  </si>
  <si>
    <t>061437</t>
  </si>
  <si>
    <t>Rifkin: EUROPSKI SAN - biblioteka Globalizacija i identitet</t>
  </si>
  <si>
    <t>061442</t>
  </si>
  <si>
    <t>Madleine Deny,Bruno Liance : LJUDSKO TIJELO NA PLOČI - 8. igara na ploči</t>
  </si>
  <si>
    <t>061445</t>
  </si>
  <si>
    <t>Norbert Golluch, Johanna Ignjatović: MOJ VELIKI ATLAS EUROPSKE UNIJE - S NOVIM ZEMLJAMA ČLANICAMA NAKON PRIDRUŽIVANJA 2004. I 2007.</t>
  </si>
  <si>
    <t>061446</t>
  </si>
  <si>
    <t>Tadijanović: OSTANI, OSTANI UZA ME - PREPJEVI STRANE POEZIJE - biblioteka TRAGOVI</t>
  </si>
  <si>
    <t>061447</t>
  </si>
  <si>
    <t>Sutlić, Brkić, Barić: KARDIJALNA KIRURGIJA - KBD 1995 - 2005. - ALMANAH</t>
  </si>
  <si>
    <t>061449</t>
  </si>
  <si>
    <t>Andrew Robinson: EINSTEIN - STO GODINA RELATIVNOSTI</t>
  </si>
  <si>
    <t>061450</t>
  </si>
  <si>
    <t>Kostelić-Martić: MOBING - PSIHIČKO MALTRETIRANJE NA RADNOME MJESTU</t>
  </si>
  <si>
    <t>061451</t>
  </si>
  <si>
    <t>Beck, Grande: KOZMOPOLITSKA EUROPA - DRUŠTVO I POLITIKA U DRUGOJ MODERNI</t>
  </si>
  <si>
    <t>061452</t>
  </si>
  <si>
    <t>Gillian McKeith: ONO SI ŠTO JEDEŠ - PLAN KOJI MIJENJA VAŠ ŽIVOT</t>
  </si>
  <si>
    <t>061453</t>
  </si>
  <si>
    <t>Mark Cook, Barry Cripps: PSIHOLOŠKO PROCJENJIVANJE NA RADNOME MJESTU</t>
  </si>
  <si>
    <t>061455</t>
  </si>
  <si>
    <t>Vincelj (suradnica u 9. pogl: Šimunović): SAČUVAJTE SRCE - popularno djelo</t>
  </si>
  <si>
    <t>061456</t>
  </si>
  <si>
    <t>Dragutin Rosandić: HRVATSKO ŠKOLSTVO U OKRUŽJU POLITIKE - Pedagoška biblioteka</t>
  </si>
  <si>
    <t>061457</t>
  </si>
  <si>
    <t>Šentija: AKO HRVATSKA BUDE - ZAPISI IZ ONIH GODINA</t>
  </si>
  <si>
    <t>061459</t>
  </si>
  <si>
    <t>Stjepan Babić: TEMELJI HRVATSKOMU PRAVOPISU</t>
  </si>
  <si>
    <t>061460</t>
  </si>
  <si>
    <t>Roglić: GEOGRAFSKE REGIJE HRVATSKE I SUSJEDNIH ZEMALJA - GEOGRAFSKE POSEBNOSTI I RAZVOJNI PROCESI - SABRANA DJELA - KNJIGA V.</t>
  </si>
  <si>
    <t>061461</t>
  </si>
  <si>
    <t>Skupina autora: HRVATSKA I EUROPA - KULTURA, ZNANOST I UMJETNOST - SVEZAK I. - SREDNJI VIJEK (VII.-XII. STOLJEĆE) RANO DOBA HRVATSKE KULTURE</t>
  </si>
  <si>
    <t>061462</t>
  </si>
  <si>
    <t>Stjepan Puškar: HRVATSKO OSNOVNO ŠKOLSKO - ZAKONI - PRAVILNICI - KOLEKTIVNI UGOVORI - KOMENATRI</t>
  </si>
  <si>
    <t>061463</t>
  </si>
  <si>
    <t>Čižek, Bošković, Samardžija: UKRASNI TRAVNJAK</t>
  </si>
  <si>
    <t>061464</t>
  </si>
  <si>
    <t>Ivo Bralić: CROATIAN NATIONAL PARKS</t>
  </si>
  <si>
    <t>061465</t>
  </si>
  <si>
    <t>Ivo Bralić: DIE NATIONALPARKS KROATIENS</t>
  </si>
  <si>
    <t>061466</t>
  </si>
  <si>
    <t>Frangeš: MOJ TADIJA - ESEJI, INTERPRETACIJE, ČESTITKE</t>
  </si>
  <si>
    <t>061467</t>
  </si>
  <si>
    <t>Muljević, Rudež, Petković, Paar, Androić: NIKOLA TESLA - ISTRAŽIVAČ, IZUMITELJ, GENIJ</t>
  </si>
  <si>
    <t>061468</t>
  </si>
  <si>
    <t>Kokan: ZNAKOVI POBJEDNIKA - MONOGRAFIJA CRTEŽA HRVATSKIH RATNIH VOJNIH ZNAKOVA</t>
  </si>
  <si>
    <t>061469</t>
  </si>
  <si>
    <t>Skupina autora: HRVATSKA I EUROPA - KULTURA, ZNANOST I UMJETNOST - SVEZAK III. - BLAGO BAROKA I PROSVJETITELJSTVA - NA FRANCUSKOM JEZIKU</t>
  </si>
  <si>
    <t>061471</t>
  </si>
  <si>
    <t>Veronika Čelić-Tica,Jelica Leščić: NOVI UDK ZA ŠKOLSKE KNJIŽNICE - PRIRUČNIK ZA KNJIŽNIČARE</t>
  </si>
  <si>
    <t>061473</t>
  </si>
  <si>
    <t>Romano Božac: ENCIKLOPEDIJA GLJIVA - 2. SVEZAK</t>
  </si>
  <si>
    <t>061474</t>
  </si>
  <si>
    <t>Zvonko Pađan: PREDARHITEKTURA - POGLED NA PRAPOČELA ARHITEKTURE</t>
  </si>
  <si>
    <t>061475</t>
  </si>
  <si>
    <t>Habermas: IZABRANI ESEJI O EUROPI - S PRILOZIMA DIETERA GRIMMA I HANSA VORLÄNDERA - BIBLIOTEKA IGI</t>
  </si>
  <si>
    <t>061477</t>
  </si>
  <si>
    <t>Skupina autora: KARLOVAČKI LEKSIKON</t>
  </si>
  <si>
    <t>061478</t>
  </si>
  <si>
    <t>Šentija: JEDNA HRVATSKA SUDBINA - PRIČA O VJEKOSLAVU PRPIĆU ISPRIČANA NJIM SAMIM NA KRAJU PUTA</t>
  </si>
  <si>
    <t>061479</t>
  </si>
  <si>
    <t>Ivona Šajatović: TAJNA OGRLICE SA SEDAM RUBINA - Biblioteka MOJA KNJIGA</t>
  </si>
  <si>
    <t>061480</t>
  </si>
  <si>
    <t>Alphonse Daudet: PISMA IZ MOG MLINA - Bibl. MOJA KNJIGA za o.š.</t>
  </si>
  <si>
    <t>061481</t>
  </si>
  <si>
    <t>Ibsen: NORA (LUTKINA KUĆA) - Bibl. MOJA KNJIGA za s.š.</t>
  </si>
  <si>
    <t>061482</t>
  </si>
  <si>
    <t>Zvonimir Jakobović: LEKSIKON MJERNIH JEDINICA</t>
  </si>
  <si>
    <t>061483</t>
  </si>
  <si>
    <t>Milan Sijerković: KAD LASTE NISKO LETE - KNJIGA PUČKE PROGNOZE</t>
  </si>
  <si>
    <t>061484</t>
  </si>
  <si>
    <t>Vlatko Pavletić: UMIJEĆEM DO UMJETNOSTI - ESEJI O PROZI I POEZIJI</t>
  </si>
  <si>
    <t>061485</t>
  </si>
  <si>
    <t>Vlatko Pavletić: POETIKA KORELACIJA - SVEOPĆA MREŽA ODNOSA</t>
  </si>
  <si>
    <t>061486</t>
  </si>
  <si>
    <t>Katia i Vinko Grubišić: CROATIAN LITERATURE IN ENGLISH</t>
  </si>
  <si>
    <t>061487</t>
  </si>
  <si>
    <t>Rafo Bogišić: HRVATSKI PETRARKIZAM - STUDIJE - RASPRAVE - ESEJI</t>
  </si>
  <si>
    <t>061488</t>
  </si>
  <si>
    <t>Ivan Meštrović: MICHELANGELO - ESEJI UMJETNIKA O UMJETNIKU</t>
  </si>
  <si>
    <t>061489</t>
  </si>
  <si>
    <t>Ivan Meštrović: RAZGOVORI S MICHELANGELOM</t>
  </si>
  <si>
    <t>061490</t>
  </si>
  <si>
    <t>Barac Vidoslav: VIDJETI PROŠLOST- fotomonografija</t>
  </si>
  <si>
    <t>061491</t>
  </si>
  <si>
    <t>Charles Darwin:  POSTANAK VRSTA - PRIRODNIM ODABIROM ILI OČUVANJE POVLAŠTENIH RASA U BORBI ZA ŽIVOT</t>
  </si>
  <si>
    <t>061492</t>
  </si>
  <si>
    <t>Višnja Biti: JA U ZRCALU</t>
  </si>
  <si>
    <t>061493</t>
  </si>
  <si>
    <t>Anđelko Mijatović: OBRANA SIGETA</t>
  </si>
  <si>
    <t>061494</t>
  </si>
  <si>
    <t>Vidas: ZAŠTITA JADRANA</t>
  </si>
  <si>
    <t>061495</t>
  </si>
  <si>
    <t>Karavanić: PRAPOČECI RELIGIJE - SIMBOLIKA I DUHOVNOST U PALEOLITIKU</t>
  </si>
  <si>
    <t>061496</t>
  </si>
  <si>
    <t>Delić Peršen, Budimir: IMOTSKI U RAZGLEDNICI</t>
  </si>
  <si>
    <t>061498</t>
  </si>
  <si>
    <t>Zvonko Pađan : ESTETIKA RUŽNOGA U ARHITEKTURI</t>
  </si>
  <si>
    <t>061501</t>
  </si>
  <si>
    <t>Ivan Jardas: JADRANSKA IHTIOFAUNA</t>
  </si>
  <si>
    <t>061506</t>
  </si>
  <si>
    <t>Branstchen: BOG JE VEĆI OD NAŠEG SRCA</t>
  </si>
  <si>
    <t>061509</t>
  </si>
  <si>
    <t>Vjekoslav Suzanić,Pavo Mikić: BIBLIJSKE POSLOVICE U HRVATA</t>
  </si>
  <si>
    <t>061510</t>
  </si>
  <si>
    <t>Ante Sekulić: HRVATSKI BARANJSKI MJESTOPISI</t>
  </si>
  <si>
    <t>061511</t>
  </si>
  <si>
    <t>Stjepan Mužic, Romano Božac: KUHANJE I LJEKOVITOST GLJIVA</t>
  </si>
  <si>
    <t>061512</t>
  </si>
  <si>
    <t>Sekulić: HRVATSKI SRIJEMSKI MJESTOPISI</t>
  </si>
  <si>
    <t>061514</t>
  </si>
  <si>
    <t>Dadić: FRANJO PETRIŠ - FRANCISCUS PATRICIUS, dvojezično hrvatsko-englesko izdanje</t>
  </si>
  <si>
    <t>061516</t>
  </si>
  <si>
    <t>Nenad Trinajstić: 100 HRVATSKIH KEMIČARA</t>
  </si>
  <si>
    <t>061520</t>
  </si>
  <si>
    <t>Željko Poljak : VODIČ- 50 NAJLJEPŠIH PLANINARSKIH IZLETA U HRVATSKOJ - PJEŠICE I AUTOMOBILOM</t>
  </si>
  <si>
    <t>061521</t>
  </si>
  <si>
    <t>Skupina auotra: HRVATSKA I EUROPA - KULTURA, ZNANOST I UMJETNOST - SVEZAK II. - SREDNJI VIJEK I RENESANSA (XIII - XVI. STOLJEĆE)</t>
  </si>
  <si>
    <t>061522</t>
  </si>
  <si>
    <t>Branko Sömen: ANTUN VRDOLJAK - monografija</t>
  </si>
  <si>
    <t>061527</t>
  </si>
  <si>
    <t>Maleš, Stričević: KNOWING AND LIVING OUR RIGHTS</t>
  </si>
  <si>
    <t>061528</t>
  </si>
  <si>
    <t>Majstorović, Miščin: ZLOUPORABA I OVISNOSTI O DR0GAMA, bibliografija radova 1980 - 1999.</t>
  </si>
  <si>
    <t>061529</t>
  </si>
  <si>
    <t>Donatella Verbanac: O PREHRANI - ŠTO, KADA I ZAŠTO JESTI</t>
  </si>
  <si>
    <t>061530</t>
  </si>
  <si>
    <t>Emil Heršak: DREVNE SEOBE - PRAPOVIJEST I STARI VIJEK - BIBLIOTEKA "LUCIUS"</t>
  </si>
  <si>
    <t>061531</t>
  </si>
  <si>
    <t>Vujović: POLITIČKA I MEDIJSKA KULTURA U HRVATSKOJ</t>
  </si>
  <si>
    <t>061532</t>
  </si>
  <si>
    <t>Juro Marčinković: BOŽJA BILJNA LJEKARNA</t>
  </si>
  <si>
    <t>061533</t>
  </si>
  <si>
    <t>Cvek: ŽLICA UŽITAKA, KULINARSKE RAZGLEDNICE</t>
  </si>
  <si>
    <t>061534</t>
  </si>
  <si>
    <t>Skupina autora: GRADSKA ŠETALIŠTA HRVATSKE- KULTURA ŠETANJA</t>
  </si>
  <si>
    <t>061535</t>
  </si>
  <si>
    <t>Juro Marčinković: BOŽJA BILJNA LJEKARNA - na njemačkom jeziku</t>
  </si>
  <si>
    <t>061536</t>
  </si>
  <si>
    <t>Ivo Bralić: HRVATSKI NACIONALNI PARKOVI</t>
  </si>
  <si>
    <t>061539</t>
  </si>
  <si>
    <t>Lelja Dobronić: KLASIČNA GIMNAZIJA U ZAGREBU OD 1607. DO DANAS</t>
  </si>
  <si>
    <t>061540</t>
  </si>
  <si>
    <t>Višnja Biti: ZAŠTO TAKO?</t>
  </si>
  <si>
    <t>061542</t>
  </si>
  <si>
    <t>Dubravko Jelčić: OPOJNOST UMA - MISLI I POGLEDI TINA UJEVIĆA</t>
  </si>
  <si>
    <t>061543</t>
  </si>
  <si>
    <t>Mate Ujević, Dubravko Jelčić: KRISTALI DUHA - MISLI I POGLEDI ANTUNA GUSTAVA MATOŠA</t>
  </si>
  <si>
    <t>061545</t>
  </si>
  <si>
    <t>Jacques Le Goff: L'EUROPE RACONTEE AUX JEUNES - PRIČA O EUROPI</t>
  </si>
  <si>
    <t>061546</t>
  </si>
  <si>
    <t>Priredila: Miroslava Tušek: AUGUST ŠENOA - NEPOZNATI RANI RADOVI NA ČEŠKOME I NJEMAČKOM JEZIKU - znanstveno djelo</t>
  </si>
  <si>
    <t>061547</t>
  </si>
  <si>
    <t>Željko Poljak: VODIČ PO PLANINAMA UZ JADRAN - na engleskom jeziku</t>
  </si>
  <si>
    <t>061548</t>
  </si>
  <si>
    <t>Željko Poljak: VODIČ PO PLANINAMA UZ JADRAN - na njemačkom jeziku</t>
  </si>
  <si>
    <t>061549</t>
  </si>
  <si>
    <t>Peter Selem: DOBA REŽIJE - knjiga eseja</t>
  </si>
  <si>
    <t>061552</t>
  </si>
  <si>
    <t>Miqel Siguan: JEZICI U EUROPI</t>
  </si>
  <si>
    <t>061553</t>
  </si>
  <si>
    <t>Marina Milićević Bradač: STARA GRČKA - GRCI NA CRNOME MORU - BIBLIOTEKA "LUCIUS"</t>
  </si>
  <si>
    <t>061554</t>
  </si>
  <si>
    <t>Aleksandar Stipčević: SOCIJALNA POVIJEST KNJIGE U HRVATA - KNJIGA I.</t>
  </si>
  <si>
    <t>061555</t>
  </si>
  <si>
    <t>Šimun Milinović: HRVATSKE USPOMENE IZ DALMACIJE - POVIJESNE RASPRAVE</t>
  </si>
  <si>
    <t>061558</t>
  </si>
  <si>
    <t>Skupina autora: HRVATSKA I EUROPA - KULTURA, ZNANOST I UMJETNOST - SVEZAK II. - SREDNJI VIJEK I RENESANSA (XIII-XVI. STOLJEĆE) - NA FRANCUSKOM JEZIKU</t>
  </si>
  <si>
    <t>061561</t>
  </si>
  <si>
    <t>Živković: ŠEĆERNA BOLEST - priručnik</t>
  </si>
  <si>
    <t>061562</t>
  </si>
  <si>
    <t>Ivan Martić: ČOVJEK I LJEKOVITO BILJE</t>
  </si>
  <si>
    <t>061563</t>
  </si>
  <si>
    <t>Beck: MOĆ PROTIV MOĆI U  DOBA GLOBALIZACIJE - NOVA SVJETSKOPOLITIČKA EKONOMIJA</t>
  </si>
  <si>
    <t>061564</t>
  </si>
  <si>
    <t>Margaret Thatcher: DRŽAVNIČKO UMIJEĆE - STRATEGIJE ZA SVIJET KOJI SE MIJENJA</t>
  </si>
  <si>
    <t>061565</t>
  </si>
  <si>
    <t>Skupina autora: HRVATSKA I EUROPA - KULTURA, ZNANOST I UMJETNOST- SVEZAK III. - BAROK I PROSVJETITELJSTVO (17. – 18. ST.)</t>
  </si>
  <si>
    <t>061567</t>
  </si>
  <si>
    <t>Zdeslav Dukat: ARISTOTEL: O PJESNIČKOM UMIJEĆU</t>
  </si>
  <si>
    <t>061568</t>
  </si>
  <si>
    <t>Mallory: INDOEUROPLJANI - ZAGONETKA NJIHOVA PODRIJETLA - JEZIK, ARHEOLOGIJA, MIT</t>
  </si>
  <si>
    <t>061569</t>
  </si>
  <si>
    <t>Skupina autora: UDŽBENIK I VIRTUALNO OKRUŽENJE - zbornik radova</t>
  </si>
  <si>
    <t>061572</t>
  </si>
  <si>
    <t>Vjekoslav Cvrlje: ZNAMENITI HRVATI PRI SVETOJ STOLICI - SUTVORCI KRŠĆANSKE CIVILIZACIJE</t>
  </si>
  <si>
    <t>061573</t>
  </si>
  <si>
    <t>Ivan Supek: RELIGIJA I FILOZOFIJA</t>
  </si>
  <si>
    <t>061576</t>
  </si>
  <si>
    <t>Bohnenberger: MALA ŠPIJUNKA - DIE KLEINE SPIONIN - Biblioteka LIKOVNI POGLEDI - knjiga I.</t>
  </si>
  <si>
    <t>061577</t>
  </si>
  <si>
    <t>Stipe Botica: ANDRIJA KAČIĆ MIOŠIĆ - monografija</t>
  </si>
  <si>
    <t>061578</t>
  </si>
  <si>
    <t>Lara Černicki: SAMONIKLO CVIJEĆE GRADA ZAGREBA</t>
  </si>
  <si>
    <t>061580</t>
  </si>
  <si>
    <t>Caput-Jogunica, Jurković: 40 GODINA TJELESNE I ZDRAVSTVENE KULTURE NA SVEUČILIŠTU U ZAGREBU (1963  2003)</t>
  </si>
  <si>
    <t>061581</t>
  </si>
  <si>
    <t>Demut:  PUTOKAZI ŠKOLSKE KNJIŽNICE</t>
  </si>
  <si>
    <t>061582</t>
  </si>
  <si>
    <t>Skupina autora: 100 GODINA ŠPORTA NA SVEUČILIŠTU U ZAGREBU - H.A.Š.K. - MLADOST</t>
  </si>
  <si>
    <t>061584</t>
  </si>
  <si>
    <t>Zvonko Pađan: ARHITEKTURA PRIRODE - NASTANAK I RAZVOJ UMIJEĆA GRAĐENJA OD PRAPOČETAKA DO POJAVE ČOVJEKA</t>
  </si>
  <si>
    <t>061585</t>
  </si>
  <si>
    <t>Grupa autora: NOVE SLIKE IZ KEMIJE - PRIRUČNIK KEMIJE U NASTAVI</t>
  </si>
  <si>
    <t>061587</t>
  </si>
  <si>
    <t>Aleksandar Stipčević: SOCIJALNA POVIJEST KNJIGE U HRVATA - KNJIGA II. - OD GLAGOLJSKOG PRVOTISKA (1483) DO HRVTATSKOG NARODNOG PREPORODA (1835)</t>
  </si>
  <si>
    <t>061589</t>
  </si>
  <si>
    <t>Igor Uranić: OZIRISOVA ZEMLJA - EGIPATSKA MITOLOGIJA I NJEZINI ODJECI NA ZAPADU</t>
  </si>
  <si>
    <t>061590</t>
  </si>
  <si>
    <t>Balchin: 100 ZNANSTVENIKA KOJI SU PROMJENILI SVIJET</t>
  </si>
  <si>
    <t>061591</t>
  </si>
  <si>
    <t>Nenad Raos: KEMIJSKI LEKSIKON U STRIPU</t>
  </si>
  <si>
    <t>061593</t>
  </si>
  <si>
    <t>Supičić: ESTETIKA EUROPSKE GLAZBE - POVIJESNO-TEMATSKI ASPEKTI</t>
  </si>
  <si>
    <t>061597</t>
  </si>
  <si>
    <t>Ivor Karavanić: ŽIVOT NEANDERTALACA - BIBLIOTEKA "LUCIUS"</t>
  </si>
  <si>
    <t>061601</t>
  </si>
  <si>
    <t>Pavličić: RAKOVA DJECA - biblioteka "NOVA"</t>
  </si>
  <si>
    <t>061602</t>
  </si>
  <si>
    <t>Pavličić: PLAVA RUŽA - biblioteka "NOVA"</t>
  </si>
  <si>
    <t>061603</t>
  </si>
  <si>
    <t>Pavličić: PJESMA ZA RASTANAK - biblioteka "NOVA"</t>
  </si>
  <si>
    <t>061604</t>
  </si>
  <si>
    <t>Pavličić: UMJETNI ORAO - biblioteka "NOVA"</t>
  </si>
  <si>
    <t>061605</t>
  </si>
  <si>
    <t>Tribuson: ZAVIRIVANJE - biblioteka "NOVA"</t>
  </si>
  <si>
    <t>061606</t>
  </si>
  <si>
    <t>Tribuson: SIVA ZONA - biblioteka "NOVA"</t>
  </si>
  <si>
    <t>061607</t>
  </si>
  <si>
    <t>Tribuson: DUBLJA STRANA ZALJEVA - biblioteka "NOVA"</t>
  </si>
  <si>
    <t>061608</t>
  </si>
  <si>
    <t>Tribuson: NOĆNA SMJENA - biblioteka "NOVA"</t>
  </si>
  <si>
    <t>061610</t>
  </si>
  <si>
    <t>Pavličić: PASIJANS - biblioteka "NOVA"</t>
  </si>
  <si>
    <t>061613</t>
  </si>
  <si>
    <t>Adams: PAMETNA.LIJEPA@NEUDANA - biblioteka "NOVA"</t>
  </si>
  <si>
    <t>061614</t>
  </si>
  <si>
    <t>Adams: TOM, DICK I DEBBIE HARRY - biblioteka "NOVA"</t>
  </si>
  <si>
    <t>061615</t>
  </si>
  <si>
    <t>Wells: POSVUDA MALI OLTARI - biblioteka NOVA</t>
  </si>
  <si>
    <t>061616</t>
  </si>
  <si>
    <t>Leonard: RAT ZA VISKI - biblioteka  Nova</t>
  </si>
  <si>
    <t>061617</t>
  </si>
  <si>
    <t>Boetius: FENIKS OD PEPELA -  bibl. Nova</t>
  </si>
  <si>
    <t>061618</t>
  </si>
  <si>
    <t>Pavličić: MRTVA VODA - bibl. Nova</t>
  </si>
  <si>
    <t>061619</t>
  </si>
  <si>
    <t>Gavalda: DA BAR MENE NEGDJE  NETKO ČEKA - biblioteka Nova</t>
  </si>
  <si>
    <t>061620</t>
  </si>
  <si>
    <t>Gavalda: KAKO SAM JE VOLIO - biblioteka Nova</t>
  </si>
  <si>
    <t>061622</t>
  </si>
  <si>
    <t>Hitrec: KOLAROVI -  biblioteka NOVA</t>
  </si>
  <si>
    <t>061624</t>
  </si>
  <si>
    <t>Tomaš: GUSLAČ OD MARCIPANA, bibl. NOVA</t>
  </si>
  <si>
    <t>061628</t>
  </si>
  <si>
    <t>Hrvoje Hitrec: ŠTO BOG DADE I SREĆA JUNAČKA - biblioteka NOVA</t>
  </si>
  <si>
    <t>061633</t>
  </si>
  <si>
    <t>Hrvoje Kovačević: TAJNA TUŽNOG PSA I DRUGE PRIČE - Biblioteka MOJA KNJIGA</t>
  </si>
  <si>
    <t>061634</t>
  </si>
  <si>
    <t>Hrvoje Kovačević: TAJNA RIBLJEG OKA - Biblioteka MOJA KNJIGA</t>
  </si>
  <si>
    <t>061635</t>
  </si>
  <si>
    <t>Hrvoje Kovačević: TAJNA ZLATNOG ZUBA - Biblioteka MOJA KNJIGA</t>
  </si>
  <si>
    <t>061702</t>
  </si>
  <si>
    <t>Dostojevski: IDIOT - biblioteka VSK</t>
  </si>
  <si>
    <t>061703</t>
  </si>
  <si>
    <t>Grass: LIMENI BUBANJ - bibliotka VSK</t>
  </si>
  <si>
    <t>061704</t>
  </si>
  <si>
    <t>Fowles: ŽENSKA FRANCUSKOG PORUČNIKA - biblioteka VSK</t>
  </si>
  <si>
    <t>061705</t>
  </si>
  <si>
    <t>Conrad: LORD JIM; SRCE TAME - biblioteka VSK</t>
  </si>
  <si>
    <t>061706</t>
  </si>
  <si>
    <t>Pirandello: GOLE MASKE - biblioteka VSK</t>
  </si>
  <si>
    <t>061707</t>
  </si>
  <si>
    <t>Melville. MOBY DICK - biblioteka "VSK"</t>
  </si>
  <si>
    <t>061708</t>
  </si>
  <si>
    <t>Gide: VATIKANSKI PODRUMI I ZEMALJSKA HRANA - biblioteka VSK</t>
  </si>
  <si>
    <t>061709</t>
  </si>
  <si>
    <t>Rosseau: ISPOVIJESTI - biblioteka VSK</t>
  </si>
  <si>
    <t>061710</t>
  </si>
  <si>
    <t>Dickens: VELIKA OČEKIVANJA - biblioteka "VSK"</t>
  </si>
  <si>
    <t>061711</t>
  </si>
  <si>
    <t>Zola: GERMINAL - biblioteka "VSK"</t>
  </si>
  <si>
    <t>061712</t>
  </si>
  <si>
    <t>Ezop: BASNE - biblioteka VSK</t>
  </si>
  <si>
    <t>061713</t>
  </si>
  <si>
    <t>Aristofan: IZABRANE KOMEDIJE - biblioteka "VSK"</t>
  </si>
  <si>
    <t>061714</t>
  </si>
  <si>
    <t>Becket: GOSPOĐA MOLLY - biblioteka "VSK"</t>
  </si>
  <si>
    <t>061715</t>
  </si>
  <si>
    <t>Lenz: SAT NJEMAČKOG - biblioteka VSK</t>
  </si>
  <si>
    <t>061716</t>
  </si>
  <si>
    <t>Broch: VERGILIJEVA SMRT - biblioteka "VSK"</t>
  </si>
  <si>
    <t>061717</t>
  </si>
  <si>
    <t>De Laclos: OPASNE VEZE - biblioteka "VSK"</t>
  </si>
  <si>
    <t>061719</t>
  </si>
  <si>
    <t>xxx: SLOVO O VOJNI IGOREVOJ - biblioteka VSK</t>
  </si>
  <si>
    <t>061720</t>
  </si>
  <si>
    <t>Pasternak: DOKTOR ŽIVAGO - biblioteka VSK</t>
  </si>
  <si>
    <t>061721</t>
  </si>
  <si>
    <t>Čehov: O LJUBAVI I DRUGA PROZA - biblioteka VSK</t>
  </si>
  <si>
    <t>061729</t>
  </si>
  <si>
    <t>Goethe: FAUST - biblioteka VSK</t>
  </si>
  <si>
    <t>061730</t>
  </si>
  <si>
    <t>Maugham: KIŠA I  DRUGE PRIČE - biblioteka VSK</t>
  </si>
  <si>
    <t>061731</t>
  </si>
  <si>
    <t>Platonovič Platonov: SRETNA MOSKVA I DRUGA PROZA - biblioteka VSK</t>
  </si>
  <si>
    <t>061732</t>
  </si>
  <si>
    <t>Bedier: ROMAN O TRISTANU I IZOLDI - biblioteka VSK</t>
  </si>
  <si>
    <t>061733</t>
  </si>
  <si>
    <t>Wharton: KUĆA VESELJA - biblioteka VSK</t>
  </si>
  <si>
    <t>061734</t>
  </si>
  <si>
    <t>James: POSLANICI - biblioteka VSK</t>
  </si>
  <si>
    <t>061735</t>
  </si>
  <si>
    <t>Thomas Eliot Stearns: PUSTA ZEMLJA I DRUGA DJELA - Biblioteka VSK</t>
  </si>
  <si>
    <t>061737</t>
  </si>
  <si>
    <t>Zvonimir Balog: ANATOMIJA - CRVENŠLAPICA</t>
  </si>
  <si>
    <t>061738</t>
  </si>
  <si>
    <t>Antun Branko Šimić: TEŠKI ZRAK - sabrane pjesme - biblioteka ZLATNA KOLAJNA</t>
  </si>
  <si>
    <t>061739</t>
  </si>
  <si>
    <t>Sofoklo: ANTIGONA, KRALJ EDIP - BIBLIOTEKA MOJA KNJIGA</t>
  </si>
  <si>
    <t>061741</t>
  </si>
  <si>
    <t>SIR GAWAIN I ZELENI VITEZ</t>
  </si>
  <si>
    <t>061742</t>
  </si>
  <si>
    <t>Carlo Goldoni: GOSTIONIČARKA MIRANDOLINA - BIBLIOTEKA MOJA KNJIGA</t>
  </si>
  <si>
    <t>061744</t>
  </si>
  <si>
    <t>Petar Gudelj: SVE ŠTO SI DONIO IZ PLANINE</t>
  </si>
  <si>
    <t>061811</t>
  </si>
  <si>
    <t>Carmine Gallo: STEVE JOBS - TAJNE NJEGOVIH INOVACIJA</t>
  </si>
  <si>
    <t>061844</t>
  </si>
  <si>
    <t>Dougal Dixon: DINOSAURI</t>
  </si>
  <si>
    <t>061845</t>
  </si>
  <si>
    <t>Jen Green: TUTANKAMONOVA GROBNICA</t>
  </si>
  <si>
    <t>061856</t>
  </si>
  <si>
    <t>Diane Ducret: ŽENE DIKTATORA - BROŠIRANI UVEZ</t>
  </si>
  <si>
    <t>061877</t>
  </si>
  <si>
    <t>Tim Grabham, Dave Reeve, Clare Richards, Suridh Hassan: SNIMAMO FILM</t>
  </si>
  <si>
    <t>061900</t>
  </si>
  <si>
    <t>Stjepan Radić: POLITIČKI SPISI</t>
  </si>
  <si>
    <t>061901</t>
  </si>
  <si>
    <t>Marin Zaninović: OD HELENA DO HRVATA</t>
  </si>
  <si>
    <t>061902</t>
  </si>
  <si>
    <t>Ivo Perić: MLADI SUPILO</t>
  </si>
  <si>
    <t>061903</t>
  </si>
  <si>
    <t>Mirjana Sanader: ANTIČKI GRADOVI U HRVATSKOJ</t>
  </si>
  <si>
    <t>061904</t>
  </si>
  <si>
    <t>Igor Uranić: STARI EGIPAT - POVIJEST, KNJIŽEVNOST I UMJETNOST DREVNIH EGIPĆANA - BIBLIOTEKA "LUCIUS"</t>
  </si>
  <si>
    <t>061906</t>
  </si>
  <si>
    <t>Marijana Sanader: ANTIKE STÄDTE IN KROATIEN</t>
  </si>
  <si>
    <t>061907</t>
  </si>
  <si>
    <t>Marijana Sanader: ANCIENT GREEK AND ROMAN CITIES IN CORATIA</t>
  </si>
  <si>
    <t>061910</t>
  </si>
  <si>
    <t>KURIKULUM - TEORIJE - METODOLOGIJA - SADRŽAJ - STRUKTURA</t>
  </si>
  <si>
    <t>061912</t>
  </si>
  <si>
    <t>Grabovac: CVIT RAZGOVORA NARODA I JEZIKA ILIRIČKOGA ILI ARVACKOGA  - FAKSIMILNI PRETISAK - TVRDI UVEZ</t>
  </si>
  <si>
    <t>061914</t>
  </si>
  <si>
    <t>Livio Mario: SIMETRIJA - JEDNADŽBA KOJU SE NIJE MOGLO RIJEŠITI - Kako je matematički genij otkrio jezik simetrije</t>
  </si>
  <si>
    <t>061915</t>
  </si>
  <si>
    <t>Nikica Talan: PORTUGAL - MONOGRAFIJA</t>
  </si>
  <si>
    <t>061916</t>
  </si>
  <si>
    <t>Taber: PARIŠKA PRESUDA</t>
  </si>
  <si>
    <t>061919</t>
  </si>
  <si>
    <t>Zvonko Pađan: ARHITEKTURA I DRUGE UMJETNOSTI</t>
  </si>
  <si>
    <t>061921</t>
  </si>
  <si>
    <t>Ivana Vinković Vrček, Dada Lerotić: ADITIVI U HRANI - VODIČ KROZ E-BROJEVE</t>
  </si>
  <si>
    <t>061923</t>
  </si>
  <si>
    <t>Hogelmuller Johann: SJEĆANJE NA DALMACIJU - MAPA LITOGRAFIJA</t>
  </si>
  <si>
    <t>061925</t>
  </si>
  <si>
    <t>Skupina autora: BOTANIČKI VAŽNA PODRUČJA HRVATSKE</t>
  </si>
  <si>
    <t>061926</t>
  </si>
  <si>
    <t>Josip Stipanov: KNJIŽNICE I DRUŠTVO</t>
  </si>
  <si>
    <t>061927</t>
  </si>
  <si>
    <t>Igor Zidić:  VATROSLAV KULIŠ - LIKOVNA MONOGRAFIJA</t>
  </si>
  <si>
    <t>061929</t>
  </si>
  <si>
    <t>Theodore Gray: ELEMENTI - SLIKOVNO ISTRAŽIVANJE SVIH POZNATIH ATOMA U SVEMIRU</t>
  </si>
  <si>
    <t>061931</t>
  </si>
  <si>
    <t>Nadežda Čačinovič: KULTURA I CIVILIZACIJA</t>
  </si>
  <si>
    <t>061933</t>
  </si>
  <si>
    <t>Cvitković Ivan: MOJ SUSJED MUSLIMAN</t>
  </si>
  <si>
    <t>061935</t>
  </si>
  <si>
    <t>Vlatka Sakar: BILANCA U MALOM PRSTU</t>
  </si>
  <si>
    <t>061936</t>
  </si>
  <si>
    <t>Laura Santtini: ITALIA AL' DENTE - CRNI OMOT</t>
  </si>
  <si>
    <t>061937</t>
  </si>
  <si>
    <t>Vrček Valerije: DRUGA STRANA POTROŠAČKOG RAJA - U KLOPCI IZMEĐU BOLESTI I ZDRAVLJA</t>
  </si>
  <si>
    <t>061938</t>
  </si>
  <si>
    <t>Nikola Sarapa, Dušan Sarapa: SUDOKU - OD POČETNIKA DO MAJSTORA</t>
  </si>
  <si>
    <t>061939</t>
  </si>
  <si>
    <t>Laura Santtini: ITALIA AL' DENTE - BIJELI OMOT</t>
  </si>
  <si>
    <t>061940</t>
  </si>
  <si>
    <t>KOMPLET RANKO MARINKOVIĆ - 1 KOLO (060724, 060727, 060721, 060726)</t>
  </si>
  <si>
    <t>061941</t>
  </si>
  <si>
    <t>KOMPLET RANKO MARINKOVIĆ - 2 KOLO(060722, 060725, 060728, 060723)</t>
  </si>
  <si>
    <t>061951</t>
  </si>
  <si>
    <t>Vlatka Domović, Siegfried Gerhrmann, Marianne Kruger Potrazt, Ana Petravić: EUROPSKO OBRAZOVANJE - KONCEPTI I  PERSPEKTIVE IZ PET ZEMALJA</t>
  </si>
  <si>
    <t>061952</t>
  </si>
  <si>
    <t>Marko Samardžija: HRVATSKI JEZIK I PRAVOPIS OD UJEDINJENJA DO KRAJA BANOVINE HRVATSKE (1918.-1941.)</t>
  </si>
  <si>
    <t>061953</t>
  </si>
  <si>
    <t>Jagoda Martinčević, Boris B. Hrovat, Jelena Lužina, Tonko Maroević: PETAR SELEM - MONOGRAFIJA</t>
  </si>
  <si>
    <t>061954</t>
  </si>
  <si>
    <t>Skupina autora: PRVI HRVATSKI KRALJ TOMISLAV - ZBORNIK RADOVA - NA ENGLESKOM JEZIKU</t>
  </si>
  <si>
    <t>061956</t>
  </si>
  <si>
    <t>Daniel Miščin: U POTRAZI ZA SVETIM - SVJETLO S ISTOKA I IMANENCIJA TRANSCEDENCIJE</t>
  </si>
  <si>
    <t>061959</t>
  </si>
  <si>
    <t>Zvonko Pađan: PODRIJETLO ARHITEKTURE - BIOFILOZOFIJA ARHITEKTONSKE UMJETNOSTI</t>
  </si>
  <si>
    <t>061964</t>
  </si>
  <si>
    <t>Iva Pasini Tržec - autorica komentara: STROSSMAYEROV ČASOSLOV + KOMENTAR</t>
  </si>
  <si>
    <t>061965</t>
  </si>
  <si>
    <t>Radoslav Katičić: HRVATSKI JEZIK</t>
  </si>
  <si>
    <t>061966</t>
  </si>
  <si>
    <t>Safet Kapo, Branko Cikatić: PUT DO VRHA K-1 - PRIRUČNIK ZA PODUČAVANJE SPORTA K-1</t>
  </si>
  <si>
    <t>061969</t>
  </si>
  <si>
    <t>Vlatka Sakar: UPRAVLJANJEM NOVCEM - U MALOM PRSTU - NOVČANI TIJEK I KAKO IZBJEĆI ZAMKE NELIKVIDNOSTI</t>
  </si>
  <si>
    <t>061971</t>
  </si>
  <si>
    <t>Josip Šentija: S KRLEŽOM, POSLIJE '71. - ZAPISI IZ LEKSIKOGRAFSKOG ROKOVNIKA</t>
  </si>
  <si>
    <t>061972</t>
  </si>
  <si>
    <t>Bernd Fischer, Enrico Seewald: 160 GODINA NJEMAČKIH DIPLOMATSKIH PREDSTAVNIŠTAVA U HRVATSKOJ</t>
  </si>
  <si>
    <t>061974</t>
  </si>
  <si>
    <t>Preveo i priredio Mladen Machiedo: LEONARDO DA VINCI - QUADRIFOLIUM</t>
  </si>
  <si>
    <t>061975</t>
  </si>
  <si>
    <t>Arnold Hanslmeier: KOZMIČKE KATASTROFE - ZNANSTVENI ODGOVOR O MOGUĆEM SMAKU SVIJETA</t>
  </si>
  <si>
    <t>061976</t>
  </si>
  <si>
    <t>Zvonko Pađan: GRADITELJSTVO BILJAKA</t>
  </si>
  <si>
    <t>061977</t>
  </si>
  <si>
    <t>Madleine Deny, Bruno Liance: ŽIVOTINJE NA PLOČI - 8 IGARA NA PLOČI</t>
  </si>
  <si>
    <t>061978</t>
  </si>
  <si>
    <t>Madleine Deny, Bruno Liance: SVEMIR NA PLOČI - 8 IGARA NA PLOČI</t>
  </si>
  <si>
    <t>061979</t>
  </si>
  <si>
    <t>Marcus Chown: SUNČEV SUSTAV</t>
  </si>
  <si>
    <t>061980</t>
  </si>
  <si>
    <t>Joel Lebeaume, Clement Lebeaume: DOKEO - KAKO STVARI RADE - ENCIKLOPEDIJA</t>
  </si>
  <si>
    <t>061981</t>
  </si>
  <si>
    <t>Zdravko Dolenec: PTICE PRIRODNIH STANIŠTA HRVATSKE S CD-OM</t>
  </si>
  <si>
    <t>061982</t>
  </si>
  <si>
    <t>Zdravko Dolenec, Petra Dolenec: UGROŽENE I ZAŠTIĆENE PTICE HRVATSKE</t>
  </si>
  <si>
    <t>061985</t>
  </si>
  <si>
    <t>Emmanuel Hadjiandreau, fotografije Steve Painter: KAKO NAPRAVITI KRUH - više od 60 recepata za izradu kruha u vlastitom domu</t>
  </si>
  <si>
    <t>061986</t>
  </si>
  <si>
    <t>Željko Poljak : VODIČ - 50 (+1) NAJLJEPŠIH PLANINARSKIH IZLETA U HRVATSKOJ - PJEŠICE I AUTOMOBILOM</t>
  </si>
  <si>
    <t>061989</t>
  </si>
  <si>
    <t>Karlo Budor: ŠPANJOLSKA DIPLOMACIJA I NEZAVISNA DRŽAVA HRVATSKA - ZBORNIK DOKUMENATA</t>
  </si>
  <si>
    <t>090352</t>
  </si>
  <si>
    <t>Elisabeth Schöberl : RELI KROZ EUROPU - KNJIGA PITALICA</t>
  </si>
  <si>
    <t>090362</t>
  </si>
  <si>
    <t>Dubravka Blažić, Dragana Grozdanić: FIRST STEPS 1 - CD uz početnicu engleskog jezika za predškolsku dob</t>
  </si>
  <si>
    <t>090386</t>
  </si>
  <si>
    <t>Sanja Vičević: PRIMI PASSI 1 - CD uz udžbenik i radnu bilježnicu talijanskog jezika za predškolski uzrast</t>
  </si>
  <si>
    <t>090387</t>
  </si>
  <si>
    <t>Vičević Sanja : PRIMI PASSI 1 - ilustrirane kartice uz udžbenik  za učenje talijanskog jezika u predškolskoj dobi</t>
  </si>
  <si>
    <t>090461</t>
  </si>
  <si>
    <t>Sanja Vičević: PRIMI PASSI 2 - CD uz udžbenik i radnu bilježnicu talijanskog jezika za predškolski uzrast</t>
  </si>
  <si>
    <t>090462</t>
  </si>
  <si>
    <t>Sanja Vičević: PRIMI PASSI 2 - ilustrirane kartice talijanskog jezika za predškolski uzrast</t>
  </si>
  <si>
    <t>090471</t>
  </si>
  <si>
    <t>Jadranka Ušnik, Lidija Žutić: FIRST STEPS 2 -  CD 1 I CD 2 uz početnicu engleskog jezika za predškolsku dob</t>
  </si>
  <si>
    <t>090844</t>
  </si>
  <si>
    <t>Dubravka Blažić, Grozdanić Dragana: FIRST STEPS 1 - SLIKOVNE KARTICE uz početnicu engleskog jezika za predškolsku dob</t>
  </si>
  <si>
    <t>IZD</t>
  </si>
  <si>
    <t>GOD IZL</t>
  </si>
  <si>
    <t>061747</t>
  </si>
  <si>
    <t>NOVI TESTAMENT - 1. DIO - 1562.</t>
  </si>
  <si>
    <t>061178</t>
  </si>
  <si>
    <t>Maggie Bateson, Sarah Horne: KUĆA ZA ČUDOVIŠTA</t>
  </si>
  <si>
    <t>061643</t>
  </si>
  <si>
    <t xml:space="preserve">Hrvoje Kovačević: TAJNA MAČJE ŠAPE </t>
  </si>
  <si>
    <t>061632</t>
  </si>
  <si>
    <t>Hrvoje Kovačević: TAJNA ZANTARA VIDOVNJAKA</t>
  </si>
  <si>
    <t>051516</t>
  </si>
  <si>
    <t>Višnja Biti: SAMO JOŠ JEDANPUT - priručnik</t>
  </si>
  <si>
    <t>061644</t>
  </si>
  <si>
    <t>Hrvoje Kovačević: TAJNA GRADITELJA STRAHA  </t>
  </si>
  <si>
    <t>000069</t>
  </si>
  <si>
    <t>Milan Sijerković: PRIČICE IZ METEOROLOŠKE ŠKRINJICE - ilustrirana knjiga za predškolsku djecu i učenike nižih razreda osnovne škole</t>
  </si>
  <si>
    <t>061636</t>
  </si>
  <si>
    <t>Hrvoje Kovačević: KUMA SLAVA, BRAT I KRAVA</t>
  </si>
  <si>
    <t>030928</t>
  </si>
  <si>
    <t>Jeramy Berg, John Tymoczko, Lubert Stryer: BIOKEMIJA</t>
  </si>
  <si>
    <t>061645</t>
  </si>
  <si>
    <t>Tonko Maroević: REDAK MULJA REDAK PJENE</t>
  </si>
  <si>
    <t>040805</t>
  </si>
  <si>
    <t>Koraljka Crnković: NOVOGRČKO-HRVATSKI I HRVATSKO-NOVOGRČKI PRAKTIČNI RJEČNIK</t>
  </si>
  <si>
    <t>040104</t>
  </si>
  <si>
    <t>Radoslav Franjo Poljanec: RUSKA GRAMATIKA ZA SVAKOGA</t>
  </si>
  <si>
    <t>030280</t>
  </si>
  <si>
    <t>Stipe Botica: POVIJEST USMENE HRVATSKE KNJIŽEVNOSTI</t>
  </si>
  <si>
    <t>060752</t>
  </si>
  <si>
    <t>Ivan Golub: POHOD MILOSTI</t>
  </si>
  <si>
    <t>060767</t>
  </si>
  <si>
    <t>Ivan Aralica: JAPUNDŽE</t>
  </si>
  <si>
    <t>061183</t>
  </si>
  <si>
    <t>Carmine Gallo: STEVE JOBS - TAJNE NJEGOVIH PREZENTACIJA</t>
  </si>
  <si>
    <t>040224</t>
  </si>
  <si>
    <t>Josip Luzer, Aris Spinčić: ENGLESKO-HRVATSKI BRODOSTROJARSKI RJEČNIK</t>
  </si>
  <si>
    <t>061638</t>
  </si>
  <si>
    <t>Dubravka Pađen Farkaš: DJEVOJČICA I PTICA</t>
  </si>
  <si>
    <t>061640</t>
  </si>
  <si>
    <t>Luko Paljetak: RAZLOZI ZA NEPOVJERENJE U SUSTAV OBRANE OD TUČE</t>
  </si>
  <si>
    <t>030278</t>
  </si>
  <si>
    <t>Nikša Alfirević, Jelena Matković, Zoran Mihanović, Ljiljana Najev Čačija, Jurica Pavičić: MARKETING I MENADŽMENT NEPROFITNIH ORGANIZACIJA</t>
  </si>
  <si>
    <t>061176</t>
  </si>
  <si>
    <t>Diane Ducret: ŽENE DIKTATORA - 2. KNJIGA - BROŠIRANI UVEZ</t>
  </si>
  <si>
    <t>061987</t>
  </si>
  <si>
    <t>Hans-Dietrich Heumann: BIOGRAFIJA HANSA-DIETRICHA GENSCHERA</t>
  </si>
  <si>
    <t>061991</t>
  </si>
  <si>
    <t>Alka Domić Kunić, Danijel Džino: RIMSKI RATOVI U ILIRILKU - POVIJESNI ANTINARATIV</t>
  </si>
  <si>
    <t>061993</t>
  </si>
  <si>
    <t>Saša Petar, Davor Perkov: INTELIGENCIJA POSLOVNE PROMJENE - KAKO UPRAVLJATI POSLOVNIM PROMJENAMA</t>
  </si>
  <si>
    <t>060763</t>
  </si>
  <si>
    <t>Ivo Andrić: GOSPOĐICA</t>
  </si>
  <si>
    <t>060764</t>
  </si>
  <si>
    <t>Ivo Andrić: PROKLETA AVLIJA</t>
  </si>
  <si>
    <t>060929</t>
  </si>
  <si>
    <t>Kornelija Benyovsky Šoštarić: MALA VRTLARICA</t>
  </si>
  <si>
    <t>060761</t>
  </si>
  <si>
    <t>Ivo Andrić: TRAVNIČKA KRONIKA</t>
  </si>
  <si>
    <t>060760</t>
  </si>
  <si>
    <t>Ivo Andrić: MARA MILOSNICA I DRUGE PRIPOVIJETKE</t>
  </si>
  <si>
    <t>061996</t>
  </si>
  <si>
    <t>Saša Petar, Mirela Španjol Marković: EMOCIONALNO POSLOVANJE - DOBROM KOMUNIKACIJOM DO POSLOVNOG USPJEHA</t>
  </si>
  <si>
    <t>061995</t>
  </si>
  <si>
    <t>Saša Petar, Ljiljana Bratnar-Kovačević: PAMETNA ODLUKA - VRSTE I THN IKE POSLOVNOG ODLUČIVANJA</t>
  </si>
  <si>
    <t>060762</t>
  </si>
  <si>
    <t>Ivo Andrić: NA DRINI ĆUPRIJA</t>
  </si>
  <si>
    <t>061994</t>
  </si>
  <si>
    <t>Saša Petar: SASTANKOM DO CILJA - VJEŠTINE VOĐENJA USPJEŠNIH SASTANAKA</t>
  </si>
  <si>
    <t>061745</t>
  </si>
  <si>
    <t>John Milton: IZGUBLJENI RAJ - biblioteka VSK</t>
  </si>
  <si>
    <t>061560</t>
  </si>
  <si>
    <t>Trpimir Macan, Željko Holjevac: POVIJEST HRVATSKOG NARODA</t>
  </si>
  <si>
    <t>040230</t>
  </si>
  <si>
    <t>Josip Stepanić: ENGLESKO-HRVATSKI RJEČNIK MOTORA I MOTORNIH VOZILA</t>
  </si>
  <si>
    <t>061899</t>
  </si>
  <si>
    <t>Helen Piercy: STUDIO ZA ANIMACIJU</t>
  </si>
  <si>
    <t>030277</t>
  </si>
  <si>
    <t>Nikola Drašković, Vladimir Gnjidić, Jurica Pavičić: OSNOVE STRATEŠKOG MARKETINGA</t>
  </si>
  <si>
    <t>061763</t>
  </si>
  <si>
    <t>Milan Sijerković: KUTJEVAČKO VINORODNO PODNEBLJE - VRIJEME I KLIMA ZLATNE DOLINE</t>
  </si>
  <si>
    <t>061758</t>
  </si>
  <si>
    <t>Uranić Igor, Kristina Šekrst: STAROEGIPATSKI JEZIK - gramatika, pismo i lingvistički uvod</t>
  </si>
  <si>
    <t>060944</t>
  </si>
  <si>
    <t>Grozdanić Dragana: BUSY BEE - ZBIRKA KRIŽALJKI NA ENGLESKOM JEZIKU OD 1.-4. RAZREDA OSNOVNE ŠKOLE</t>
  </si>
  <si>
    <t>031591</t>
  </si>
  <si>
    <t>Muretić Želimir, Lauc Tomislav, Ferreri Silvio: RENDGENSKA KEFALOMETRIJA</t>
  </si>
  <si>
    <t>030420</t>
  </si>
  <si>
    <t>Pere Sikavica, Tihomir Hunjak, Nina Begičević Ređep, Tomislav Hernaus: POSLOVNO ODLUČIVANJE</t>
  </si>
  <si>
    <t>061648</t>
  </si>
  <si>
    <t>Braća Grimm: ODABRANE BAJKE</t>
  </si>
  <si>
    <t>061649</t>
  </si>
  <si>
    <t>Poe Edgar Allan: ČETIRI JEZOVITE PRIČE MAJSTORA STRAVE</t>
  </si>
  <si>
    <t>061650</t>
  </si>
  <si>
    <t>Doyle Artur Conan: SHERLOCK HOLMES - DVIJE NAPETE DETEKTIVSKE PRIČE</t>
  </si>
  <si>
    <t>061761</t>
  </si>
  <si>
    <t>Naish Darren: SASTAVI DINOSAURA</t>
  </si>
  <si>
    <t>061762</t>
  </si>
  <si>
    <t>Graham Ian: SAGRAD RAKETU</t>
  </si>
  <si>
    <t>061637</t>
  </si>
  <si>
    <t>Hrvoje Kovačević: GENERAL KIRO MIŠ</t>
  </si>
  <si>
    <t>061647</t>
  </si>
  <si>
    <t>Kovačević Hrvoje: TAJNA LJETNOG KAMPA I DRUGE PRIČE</t>
  </si>
  <si>
    <t>061753</t>
  </si>
  <si>
    <t>Hrvoje Kovačević: TAJNA CRNE KUTIJE</t>
  </si>
  <si>
    <t>061754</t>
  </si>
  <si>
    <t>Hrvoje Kovačević: TAJNA STUBIČKIH TOPLICA</t>
  </si>
  <si>
    <t>061755</t>
  </si>
  <si>
    <t>Hrvoje Kovačević: TAJNA ŠAPTAČA LUBENICAMA</t>
  </si>
  <si>
    <t>061756</t>
  </si>
  <si>
    <t>Hrvoje Kovačević: TAJNA ŠUTLJIVOG DJEČAKA</t>
  </si>
  <si>
    <t>060783</t>
  </si>
  <si>
    <t>Aralica Ivan: SJENE - KOMPLET</t>
  </si>
  <si>
    <t>060781</t>
  </si>
  <si>
    <t>Ivan Aralica: BALADA O ŠIBLJU I VODAMA</t>
  </si>
  <si>
    <t>060782</t>
  </si>
  <si>
    <t>Ivan Aralica: KARDINAL I DRUGE PRIPOVIJETKE</t>
  </si>
  <si>
    <t>061990</t>
  </si>
  <si>
    <t>Zvonimir Jakobović: LEKSIKON NOVČANIH JEDINICA</t>
  </si>
  <si>
    <t>060759</t>
  </si>
  <si>
    <t>060772</t>
  </si>
  <si>
    <t>060776</t>
  </si>
  <si>
    <t>060777</t>
  </si>
  <si>
    <t>Ivo Andrić: ZNAKOVI PORED PUTA</t>
  </si>
  <si>
    <t>060771</t>
  </si>
  <si>
    <t>013396</t>
  </si>
  <si>
    <t>Bagić Ljubičić Jasna: MALI FIZIČAR - zbirka jednostavnih pokusa za najmlađe znanstvenike</t>
  </si>
  <si>
    <t>040042</t>
  </si>
  <si>
    <t>061751</t>
  </si>
  <si>
    <t>061642</t>
  </si>
  <si>
    <t>061958</t>
  </si>
  <si>
    <t>060941</t>
  </si>
  <si>
    <t>Klain Eduard i suradnici: O PSIHOANALIZI SASVIM OTVORENO</t>
  </si>
  <si>
    <t>051617</t>
  </si>
  <si>
    <t>061764</t>
  </si>
  <si>
    <t>061765</t>
  </si>
  <si>
    <t>060856</t>
  </si>
  <si>
    <t>061963</t>
  </si>
  <si>
    <t>Milan Sikirica: 77 KUHINJSKIH POKUSA ZA DJECU I MLADEŽ OD 7 DO 77 GODINA</t>
  </si>
  <si>
    <t>030281</t>
  </si>
  <si>
    <t>Bahtijarević-Šiber Fikreta: STRATEGIJSKI MENADŽMENT LJUDSKIH POTENCIJALA - SUVREMENI TRENDOVI I IZAZOVI</t>
  </si>
  <si>
    <t>061992</t>
  </si>
  <si>
    <t>031695</t>
  </si>
  <si>
    <t>Radoslav Pavazza: MEHANIKA - STATIKA</t>
  </si>
  <si>
    <t>060938</t>
  </si>
  <si>
    <t>000091</t>
  </si>
  <si>
    <t>Ivon Hicela: PRIREMAM SE ZA ŠKOLU S JUNACIMA IZ BAJKI I PRIČA - RADNI LISTOVI ZA PREDŠKOLU - PROJEKT RANO ČITANJE</t>
  </si>
  <si>
    <t>030885</t>
  </si>
  <si>
    <t>061752</t>
  </si>
  <si>
    <t>Zdravko Dolenec: PTICE ZIMOVALICE I PRELETNICE HRVATSKE</t>
  </si>
  <si>
    <t>051708</t>
  </si>
  <si>
    <t>Nazor Ante, Barić Nikica: DOMOVINSKI RAT - čitanka priručnik za učitelje i profesore povijesti u osnovnoj i srednjoj školi</t>
  </si>
  <si>
    <t>060300</t>
  </si>
  <si>
    <t>Đemaludin Latić: SREBRENIČKI INFERNO</t>
  </si>
  <si>
    <t>060773</t>
  </si>
  <si>
    <t>Ivo Andrić: ESEJI I KRITIKE, I.</t>
  </si>
  <si>
    <t>060775</t>
  </si>
  <si>
    <t>Ivo Andrić: PUTOPISI, IMPRESIJE, ZAPISI</t>
  </si>
  <si>
    <t>060940</t>
  </si>
  <si>
    <t>Marin Zaninović: ILIRSKI RATOVI</t>
  </si>
  <si>
    <t>060947</t>
  </si>
  <si>
    <t>Suzana Marjanić: KRONOTOP HRVATSKOG PERFORMANSA - od Travelera do danas</t>
  </si>
  <si>
    <t>060951</t>
  </si>
  <si>
    <t>Steve parker, Owen Davey: SASTAVI ROBOTA - SASTAVI 3 ROBOTA NA NAVIJANJE KOJI HODAJU, PLEŠU I MAŠU</t>
  </si>
  <si>
    <t>060952</t>
  </si>
  <si>
    <t>Philipe Steel: VLAKOVI KROZ POVIJEST - SASTAVI 50 JENOSTAVNIH MODELA - MODELI VLAKOVA I KNJIGA ZA KOLEKCIONARE</t>
  </si>
  <si>
    <t>060953</t>
  </si>
  <si>
    <t>Reg Grant: AUTOMOBILI KROZ POVIJEST - SASTAVI 50 JEDNOSTAVNIH MODELA - MODELI AUTOMOBILA I KNJIGA ZA KOLEKCIONARE</t>
  </si>
  <si>
    <t>060955</t>
  </si>
  <si>
    <t>Liz Pichon: TOM GATES - SAVRŠENI SVIJET - KNJIGA 1</t>
  </si>
  <si>
    <t>060959</t>
  </si>
  <si>
    <t>Philip Wilkinson: POVIJEST GLAZBE KROZ 50 INSTRUMENATA</t>
  </si>
  <si>
    <t>060960</t>
  </si>
  <si>
    <t>Eric Chaline: 50 IZUMA KOJI SU PROMIJENILI POVIJEST</t>
  </si>
  <si>
    <t>060967</t>
  </si>
  <si>
    <t>Ben Hubbard, Laureen Ellis: PRINCEZE - 2000 NALJEPNICA - LJUPKE, SVJETULUCAVE, ŠARENE I ZABAVNE!</t>
  </si>
  <si>
    <t>061190</t>
  </si>
  <si>
    <t>Diane Ducret: ŽENE DIKTATORA - 2. KNJIGA - TVRDI UVEZ</t>
  </si>
  <si>
    <t>061639</t>
  </si>
  <si>
    <t>Ana Torić: ZALJUBLJENI MEDO I DRUGE PJESME</t>
  </si>
  <si>
    <t>061768</t>
  </si>
  <si>
    <t>Theodore Gray: MOLEKULE</t>
  </si>
  <si>
    <t>061769</t>
  </si>
  <si>
    <t>Stephen Farthing: UMJETNOST – VODIČ KROZ POVIJEST I DJELA</t>
  </si>
  <si>
    <t>061770</t>
  </si>
  <si>
    <t>Ivana Hebrang Grgić: HRVATSKI ZNANSTVENI ČASOPISI: ISKUSTVA, POSEBNOSTI I MOGUĆNOSTI</t>
  </si>
  <si>
    <t>061771</t>
  </si>
  <si>
    <t>Ivančica Tajsl Dragičević: BUDI DOBAR KAO JAN - UČITELJIČIN DNEVNIK O UČENIKU S DOWNOVIM SINDROMOM</t>
  </si>
  <si>
    <t>Sanda Ham, Jadranka Mlikota, Borko Balaban, Alen Orlić: HRVATSKI JEZIČNI SAVJETI</t>
  </si>
  <si>
    <t>Karol Visinko: ČITANJE: POUČAVANJE I UČENJE</t>
  </si>
  <si>
    <t>Ivo Andrić: EX PONTO, NEMIRI, LIRIKA</t>
  </si>
  <si>
    <t>Ivo Andrić: PRIČA O VEZIROVOM SLONU I DRUGE NOVELE</t>
  </si>
  <si>
    <t>Ivo Andrić: KUĆA NA OSAMI I DRUGE NOVELE</t>
  </si>
  <si>
    <t>Ivo Andrić: OMERPAŠA LATAS</t>
  </si>
  <si>
    <t>Jasenka Gudelj: EUROPSKA RENESANSA ANTIČKE PULE</t>
  </si>
  <si>
    <t>Snježana Paušek-Baždar, Nenad Trinajstić: HRVATSKA KEMIJA U 20. STOLJEĆU - LJUDI I DOGAĐAJI</t>
  </si>
  <si>
    <t>Slobodan Novak, Vatroslav Kuliš: TRIPTIH O MORU</t>
  </si>
  <si>
    <t>Zvonko Pađan: ARHITEKTONSKA PROESTETIKA - FILOZOFSKA RAZMIŠLJANJA O ARHITEKTONSKOM STVARALAŠTVU</t>
  </si>
  <si>
    <t>Ana Vrbošić, Danijela Princi Grgat: OSOBNE FINANCIJE - KAKO BITI I OSTATI U PLUSU</t>
  </si>
  <si>
    <t>Ana Vrbošić, Danijela Princi Grgat: TAJNE USPJEŠNOG POSLOVANJA - VODIČ ZA MALA I SREDNJA PODUZEĆA</t>
  </si>
  <si>
    <t>Mladen Kučinić, Antun Delić, Iva Mihoci: LEPTIRI TU OKO NAS</t>
  </si>
  <si>
    <t>Alexander Osterwalder, Yves Pigneur: STVARANJE POSLOVNIH MODELA</t>
  </si>
  <si>
    <t>Dragan Poljak: TEORIJA ELEKTROMAGNETSKIH POLJA S PRIMJENAMA U INŽENJERSTVU</t>
  </si>
  <si>
    <t>LIJEPA KNJIŽEVNOST - IVO ANDRIĆ</t>
  </si>
  <si>
    <t>cijena s popustom</t>
  </si>
  <si>
    <t>Ivo Andrić: ESEJI I KRITIKE, II.</t>
  </si>
  <si>
    <t>060774</t>
  </si>
  <si>
    <t>poezija</t>
  </si>
  <si>
    <t>Šesto Stipaničić: DEBELA - - KEKS, ČIPS &amp; LJUBAVNA BOL - Biblioteka I. B. Mažuranić</t>
  </si>
  <si>
    <t>060175</t>
  </si>
  <si>
    <t>Rundek: PSIMA ULAZ ZABRANJEN - Biblioteka I. B. Mažuranić</t>
  </si>
  <si>
    <t>060399</t>
  </si>
  <si>
    <t>Parun: IZBOR IZ DJELA Bibl. MOJA KNJIGA za s.š.</t>
  </si>
  <si>
    <t>060441</t>
  </si>
  <si>
    <t>rječnici - stručni</t>
  </si>
  <si>
    <t>ENGLESKI JEZIK</t>
  </si>
  <si>
    <t>NJEMAČKI JEZIK</t>
  </si>
  <si>
    <t>TALIJANSKI JEZIK</t>
  </si>
  <si>
    <t>stručna knjiga</t>
  </si>
  <si>
    <t>Arhitektura</t>
  </si>
  <si>
    <t>Biologija, fizika, kemija, matematika, meteorologija</t>
  </si>
  <si>
    <t>Filologija, lingvistika, jezici</t>
  </si>
  <si>
    <t>Snježana Zrinjan: HRVATSKI JEZIK 1-3 pir za nast. za trogodišnje struk škole</t>
  </si>
  <si>
    <t>050367</t>
  </si>
  <si>
    <t>Car-Matutinović: ODJECI PJESNIČKE RJEČI</t>
  </si>
  <si>
    <t>050369</t>
  </si>
  <si>
    <t>Jasna Vukonić-Žunić,Božena  Delaš : LUTKARSKI MEDIJ U ŠKOLI - priručnik za učitelje i voditelje lutkarskih družina (+ CD)</t>
  </si>
  <si>
    <t>050776</t>
  </si>
  <si>
    <t>Vesna Bjedov i suradnice: MJERILA OCJENJIVANJA UČENIKOVA USPJEHA U HRVATSKOME JEZIKU - za osnovne i srednje škole</t>
  </si>
  <si>
    <t>051384</t>
  </si>
  <si>
    <t>Filozofija, etika, logika, sociologija, pedagogija i psihologija</t>
  </si>
  <si>
    <t>Cowley: TAJNE USPJEŠNOG RADA U RAZREDU</t>
  </si>
  <si>
    <t>060827</t>
  </si>
  <si>
    <t>Geografija</t>
  </si>
  <si>
    <t>Jezični priručnici, gramatike i pravopisi</t>
  </si>
  <si>
    <t>Odgoj, razvoj djeteta</t>
  </si>
  <si>
    <t>Pravo, povijest, politika, novinarstvo</t>
  </si>
  <si>
    <t>Darko Domitrović: SKLADBE ZA KLAVIR - PIANOBOOK + AUDIO CD</t>
  </si>
  <si>
    <t>061261</t>
  </si>
  <si>
    <t>Umjetnost, dizajn, moda</t>
  </si>
  <si>
    <t>sveučilišni udžbenici</t>
  </si>
  <si>
    <t xml:space="preserve"> Ekonomija</t>
  </si>
  <si>
    <t>Agronomija i veterina</t>
  </si>
  <si>
    <t>Arhitektura, dizajn, fotografija, glazbena umjetnost</t>
  </si>
  <si>
    <t>Elektrotehnika, elektronika</t>
  </si>
  <si>
    <t>Filologija, jezici</t>
  </si>
  <si>
    <t>Romana Caput Jogunica, Renata Barić: IZVANŠKOLSKE I IZVANNASTAVNE KINEZIOLOŠKE AKTIVNOSTI I SADRŽAJI ZA UČENIKE OD 1. DO 4. RAZREDA OSNOVNE ŠKOLE</t>
  </si>
  <si>
    <t>030275</t>
  </si>
  <si>
    <t>Kineziologija</t>
  </si>
  <si>
    <t>Matematika, fizika, biologija, kemija</t>
  </si>
  <si>
    <t>Medicina, stomatologija i farmacija</t>
  </si>
  <si>
    <t>Ljiljana Igrić i suradnici: OSNOVE EDUKACIJSKOG UKLJUČIVANJA</t>
  </si>
  <si>
    <t>031593</t>
  </si>
  <si>
    <t>Povijest, geografija, geologija</t>
  </si>
  <si>
    <t>Pravo, novinarstvo, politologija</t>
  </si>
  <si>
    <t>Strojarstvo, građevina</t>
  </si>
  <si>
    <t>HRVATSKI JEZIK</t>
  </si>
  <si>
    <t>rječnici - opći</t>
  </si>
  <si>
    <t>POLJSKI JEZIK</t>
  </si>
  <si>
    <t>RUSKI JEZIK</t>
  </si>
  <si>
    <t>FIZIKA</t>
  </si>
  <si>
    <t>FRANCUSKI JEZIK</t>
  </si>
  <si>
    <t>ŠPANJOLSKI JEZIK</t>
  </si>
  <si>
    <t>LATINSKI JEZIK</t>
  </si>
  <si>
    <t>GRČKI JEZIK</t>
  </si>
  <si>
    <t>SLOVAČKI JEZIK</t>
  </si>
  <si>
    <t>NORVEŠKI JEZIK</t>
  </si>
  <si>
    <t>PORTUGALSKI JEZIK</t>
  </si>
  <si>
    <t>MAĐARSKI JEZIK</t>
  </si>
  <si>
    <t>ČEŠKI JEZIK</t>
  </si>
  <si>
    <t>ŠVEDSKI JEZIK</t>
  </si>
  <si>
    <t>TURSKI JEZIK</t>
  </si>
  <si>
    <t>popularna knjiga</t>
  </si>
  <si>
    <t>Briga o prehrani, kuharice</t>
  </si>
  <si>
    <t>Ljepota i zdravlje, briga o prehrani</t>
  </si>
  <si>
    <t>Popularna ekonomija</t>
  </si>
  <si>
    <t>Popularna psihologija</t>
  </si>
  <si>
    <t>Ljepota i zdravlje</t>
  </si>
  <si>
    <t>Sport</t>
  </si>
  <si>
    <t>Turističke monografije, vodići</t>
  </si>
  <si>
    <t>Povijest i politika</t>
  </si>
  <si>
    <t>Medicina</t>
  </si>
  <si>
    <t>Religija, teologija, mitologija</t>
  </si>
  <si>
    <t>Mačke, psi, ostale životinje</t>
  </si>
  <si>
    <t>Bibliotekarstvo</t>
  </si>
  <si>
    <t>Monografije gradova/ država</t>
  </si>
  <si>
    <t>030276</t>
  </si>
  <si>
    <t>Milan Mihaljević: SLAVENSKA POREDBENA GRAMATIKA 2. DIO - MORFOLOGIJA, PROZODIJA, SLAVENSKA PRADOMOVINA</t>
  </si>
  <si>
    <t>050745</t>
  </si>
  <si>
    <t>Dragutin Rosandić: METODIKA KNJIŽEVNOGA ODGOJA - TEMELJCI METODIČKOKNJIŽEVNE ENCIKLOPEDIJE</t>
  </si>
  <si>
    <t>HRVOJE KOVAČEVIĆ</t>
  </si>
  <si>
    <t>SAJAMSKI POPUST</t>
  </si>
  <si>
    <t>NOVO</t>
  </si>
  <si>
    <t>DJEČJI RJEČNICI</t>
  </si>
  <si>
    <t>DJEČJE ENCIKLOPEDIJE</t>
  </si>
  <si>
    <t>KLASIFIKACIJA NIVO 1</t>
  </si>
  <si>
    <t>KLASIFIKACIJA NIVO 2</t>
  </si>
  <si>
    <t>KLASIFIKACIJA</t>
  </si>
  <si>
    <t>KOLIČINA</t>
  </si>
  <si>
    <t>UKUPNO</t>
  </si>
  <si>
    <t>SVEUKUPNO</t>
  </si>
  <si>
    <t>RAZRED</t>
  </si>
  <si>
    <t>OSNOVNA / SREDNJA ŠKOLA</t>
  </si>
  <si>
    <t>OSNOVNA ŠKOLA</t>
  </si>
  <si>
    <t>SREDNJA ŠKOLA</t>
  </si>
  <si>
    <t>1-4 za one koji žele znati više</t>
  </si>
  <si>
    <t>5-8 za one koji žele znati više</t>
  </si>
  <si>
    <t>srednja za one koji žele znati više</t>
  </si>
  <si>
    <t>gramatike, pravopisi i jezični priručnici</t>
  </si>
  <si>
    <t>od 13 godina</t>
  </si>
  <si>
    <t>od 9 godina</t>
  </si>
  <si>
    <t>od 7 godina</t>
  </si>
  <si>
    <t>mala škola</t>
  </si>
  <si>
    <t>od 12 godina</t>
  </si>
  <si>
    <t>od 4 godine</t>
  </si>
  <si>
    <t>od 3 godine</t>
  </si>
  <si>
    <t>od 8 godina</t>
  </si>
  <si>
    <t>Snježana Marić: SMJEŠKOLA 3</t>
  </si>
  <si>
    <t>Snježana Marić: SMJEŠKOLA 4</t>
  </si>
  <si>
    <t xml:space="preserve"> ALBANSKI JEZIK</t>
  </si>
  <si>
    <t>VRSTA KNJIGE</t>
  </si>
  <si>
    <t>Mato Karačić: HRV-NJEM I NJEM-HRV RJEČNIK BANKOVNOG I BURZOVNOG NAZIVLJA</t>
  </si>
  <si>
    <t>PODRUČJE</t>
  </si>
  <si>
    <t>DOB</t>
  </si>
  <si>
    <t>1.</t>
  </si>
  <si>
    <t>2.</t>
  </si>
  <si>
    <t>3.</t>
  </si>
  <si>
    <t>4.</t>
  </si>
  <si>
    <t>5.</t>
  </si>
  <si>
    <t>6.</t>
  </si>
  <si>
    <t>7.</t>
  </si>
  <si>
    <t>8.</t>
  </si>
  <si>
    <t>061267</t>
  </si>
  <si>
    <t>Swift Jonathan: GULLIVEROVA PUTOVANJA</t>
  </si>
  <si>
    <t>061651</t>
  </si>
  <si>
    <t>Željka Horvat Vukelja: NOVE SLIKOPRIČE + SLIKORIJEČNIK - radna slikovnica s naljepnicama</t>
  </si>
  <si>
    <t>061652</t>
  </si>
  <si>
    <t>Antonie Saint-Exupery: MALI PRINC</t>
  </si>
  <si>
    <t>061766</t>
  </si>
  <si>
    <t>Ariana Vela, Mia Pavlica: PROJEKTNI MANAGEMENT FONDOVA EU</t>
  </si>
  <si>
    <t>030728</t>
  </si>
  <si>
    <t>Dubravka Botica: BAROKNE ČETVEROLISNE CRKVE U SJEVEROZAPADNOJ HRVATSKOJ</t>
  </si>
  <si>
    <t>060954</t>
  </si>
  <si>
    <t>Henry Kissinger: SVJETSKI POREDAK</t>
  </si>
  <si>
    <t>060969</t>
  </si>
  <si>
    <t>Iacopo Sannazaro: ARKADIJA - TVRDI UVEZ</t>
  </si>
  <si>
    <t>060784</t>
  </si>
  <si>
    <t>Ivan Aralica: BUNAR NA TURSKOJ GRANICI</t>
  </si>
  <si>
    <t>060785</t>
  </si>
  <si>
    <t>Ivan Aralica: FILIP - PRIČA O ORAHOVU KOVČEŽIĆU</t>
  </si>
  <si>
    <t>060786</t>
  </si>
  <si>
    <t>Ivan Aralica: GDJE PJEVAC NE PJEVA</t>
  </si>
  <si>
    <t>060787</t>
  </si>
  <si>
    <t>Ivan Aralica: JOAKIMOVA VIĐENJA</t>
  </si>
  <si>
    <t>060788</t>
  </si>
  <si>
    <t>Ivan Aralica: SVEMU IMA VRIJEME</t>
  </si>
  <si>
    <t>061653</t>
  </si>
  <si>
    <t>Ivana Brlić-Mažuranić: PRIČE IZ DAVNINE</t>
  </si>
  <si>
    <t>061757</t>
  </si>
  <si>
    <t>Josip Stipanov: POVIJEST KNJIŽNICA U HRVATSKOJ</t>
  </si>
  <si>
    <t>060957</t>
  </si>
  <si>
    <t>Michael Power: MOĆ PAMĆENJA</t>
  </si>
  <si>
    <t>060958</t>
  </si>
  <si>
    <t>Michael Power: RAZVIJTE SVOJU INTELIGENCIJU</t>
  </si>
  <si>
    <t>060981</t>
  </si>
  <si>
    <t>Tomislav Brlek: LEKCIJE – STUDIJE O MODERNOJ KNJIŽEVNOSTI</t>
  </si>
  <si>
    <t>040040</t>
  </si>
  <si>
    <t>VELIKI RJEČNIK HRVATSKOGA JEZIKA</t>
  </si>
  <si>
    <t>060979</t>
  </si>
  <si>
    <t>Zvonko Pađan: TAJNI SUŽIVOT PRIRODE I ARHITEKTURE</t>
  </si>
  <si>
    <t>Pravo, povijest, politika, novinarstvo, ekonomija</t>
  </si>
  <si>
    <t>060956</t>
  </si>
  <si>
    <t>Liz Pichon: TOM GATES - ODLIČNI IZGOVORI I DRUGE DOBRE FORE - BROŠIRANI UVEZ</t>
  </si>
  <si>
    <t>060985</t>
  </si>
  <si>
    <t>Liz Pichon: TOM GATES - ODLIČNI IZGOVORI I DRUGE DOBRE FORE - TVRDI UVEZ</t>
  </si>
  <si>
    <t>060961</t>
  </si>
  <si>
    <t>Claire Sipi, Cath Ard, Max Powell: MOOO!</t>
  </si>
  <si>
    <t>051569</t>
  </si>
  <si>
    <t>Vesna Kostović Vranješ: METODIKA NASTAVE PREDMETA PRIRODOSLOVNIH PODRUČJA</t>
  </si>
  <si>
    <t>022155</t>
  </si>
  <si>
    <t>Vinko Bajrović: RIJEŠENI ZADATCI SA DRŽAVNE MATURE IZ MATEMATIKE 2008./2009.- 2013./2014., osnovna i viša razina</t>
  </si>
  <si>
    <t>051707</t>
  </si>
  <si>
    <t>Željko Jakopović: KURIKULUM I NASTAVA FIZIKE</t>
  </si>
  <si>
    <t>030423</t>
  </si>
  <si>
    <t>Hana Horak, Nada Bodiroga-Vukobrat,  Kosjenka Dumančić: SLOBODA PRUŽANJA USLUGA NA UNUTARNJEM TRŽIŠTU EUROPSKE UNIJE</t>
  </si>
  <si>
    <t>061934</t>
  </si>
  <si>
    <t>Sentić Marija: KRONOLOGIJA REPUBLIKE HRVATSKE</t>
  </si>
  <si>
    <t>021979</t>
  </si>
  <si>
    <t>Petar Vranjković: VJEROJATNOST I STATISTIKA - zbirka zadataka za srednju školu</t>
  </si>
  <si>
    <t>VRH - VELIKI RJEČNIK HRVATSKOGA JEZIKA</t>
  </si>
  <si>
    <t>061654</t>
  </si>
  <si>
    <t>Tomislav Baran: ZABUNDANE PRIČE - TVRDI UVEZ</t>
  </si>
  <si>
    <t>061655</t>
  </si>
  <si>
    <t>Corina Ana Penić: VIKTOR I TAJNA DRUŽINA GROMOVI - TVRDI UVEZ</t>
  </si>
  <si>
    <t>060968</t>
  </si>
  <si>
    <t>Jasminka Tihi Stepanić: MOJA NEPRIJATELJICA ANA - TVRDI UVEZ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</si>
</sst>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1" fontId="42" fillId="0" borderId="0" xfId="0" applyNumberFormat="1" applyFont="1" applyFill="1" applyAlignment="1">
      <alignment horizontal="center" vertical="center" wrapText="1"/>
    </xf>
    <xf numFmtId="0" fontId="7" fillId="0" borderId="10" xfId="56" applyFont="1" applyFill="1" applyBorder="1" applyAlignment="1">
      <alignment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42" fillId="33" borderId="10" xfId="58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vertical="center" wrapText="1"/>
    </xf>
    <xf numFmtId="0" fontId="43" fillId="0" borderId="10" xfId="58" applyFont="1" applyFill="1" applyBorder="1" applyAlignment="1">
      <alignment horizontal="center" vertical="center" wrapText="1"/>
      <protection/>
    </xf>
    <xf numFmtId="0" fontId="42" fillId="0" borderId="10" xfId="58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10" fontId="44" fillId="0" borderId="10" xfId="64" applyNumberFormat="1" applyFont="1" applyFill="1" applyBorder="1" applyAlignment="1">
      <alignment horizontal="center" vertical="center" wrapText="1"/>
    </xf>
    <xf numFmtId="10" fontId="44" fillId="0" borderId="10" xfId="0" applyNumberFormat="1" applyFont="1" applyFill="1" applyBorder="1" applyAlignment="1">
      <alignment horizontal="center" vertical="center" wrapText="1"/>
    </xf>
    <xf numFmtId="10" fontId="3" fillId="0" borderId="10" xfId="64" applyNumberFormat="1" applyFont="1" applyFill="1" applyBorder="1" applyAlignment="1">
      <alignment horizontal="center" vertical="center" wrapText="1"/>
    </xf>
    <xf numFmtId="10" fontId="44" fillId="0" borderId="0" xfId="0" applyNumberFormat="1" applyFont="1" applyFill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0" fontId="7" fillId="0" borderId="10" xfId="61" applyFont="1" applyFill="1" applyBorder="1" applyAlignment="1">
      <alignment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0" fontId="7" fillId="33" borderId="10" xfId="56" applyFont="1" applyFill="1" applyBorder="1" applyAlignment="1">
      <alignment horizontal="center" vertical="center" wrapText="1"/>
      <protection/>
    </xf>
    <xf numFmtId="1" fontId="7" fillId="33" borderId="10" xfId="56" applyNumberFormat="1" applyFont="1" applyFill="1" applyBorder="1" applyAlignment="1">
      <alignment horizontal="center" vertical="center" wrapText="1"/>
      <protection/>
    </xf>
    <xf numFmtId="0" fontId="44" fillId="0" borderId="10" xfId="58" applyFont="1" applyFill="1" applyBorder="1" applyAlignment="1">
      <alignment horizontal="center" vertical="center" wrapText="1"/>
      <protection/>
    </xf>
    <xf numFmtId="4" fontId="46" fillId="34" borderId="1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4" fontId="6" fillId="34" borderId="10" xfId="56" applyNumberFormat="1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7" fillId="0" borderId="10" xfId="58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wrapText="1"/>
      <protection/>
    </xf>
    <xf numFmtId="4" fontId="6" fillId="33" borderId="10" xfId="56" applyNumberFormat="1" applyFont="1" applyFill="1" applyBorder="1" applyAlignment="1">
      <alignment horizontal="center" vertical="center" wrapText="1"/>
      <protection/>
    </xf>
    <xf numFmtId="10" fontId="44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6" fillId="0" borderId="10" xfId="56" applyNumberFormat="1" applyFont="1" applyFill="1" applyBorder="1" applyAlignment="1">
      <alignment horizontal="center" vertical="center" wrapText="1"/>
      <protection/>
    </xf>
    <xf numFmtId="4" fontId="46" fillId="0" borderId="10" xfId="0" applyNumberFormat="1" applyFont="1" applyFill="1" applyBorder="1" applyAlignment="1">
      <alignment horizontal="center" vertical="center" wrapText="1"/>
    </xf>
    <xf numFmtId="4" fontId="6" fillId="0" borderId="10" xfId="59" applyNumberFormat="1" applyFont="1" applyFill="1" applyBorder="1" applyAlignment="1">
      <alignment horizontal="center" vertical="center" wrapText="1"/>
      <protection/>
    </xf>
    <xf numFmtId="0" fontId="2" fillId="35" borderId="10" xfId="55" applyFont="1" applyFill="1" applyBorder="1" applyAlignment="1">
      <alignment horizontal="center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45" fillId="0" borderId="10" xfId="0" applyFont="1" applyBorder="1" applyAlignment="1">
      <alignment wrapText="1"/>
    </xf>
    <xf numFmtId="0" fontId="42" fillId="0" borderId="10" xfId="60" applyFont="1" applyFill="1" applyBorder="1" applyAlignment="1">
      <alignment vertical="center" wrapText="1"/>
      <protection/>
    </xf>
    <xf numFmtId="10" fontId="46" fillId="33" borderId="10" xfId="0" applyNumberFormat="1" applyFont="1" applyFill="1" applyBorder="1" applyAlignment="1">
      <alignment horizontal="center" vertical="center" wrapText="1"/>
    </xf>
    <xf numFmtId="10" fontId="6" fillId="0" borderId="10" xfId="64" applyNumberFormat="1" applyFont="1" applyFill="1" applyBorder="1" applyAlignment="1">
      <alignment horizontal="center" vertical="center" wrapText="1"/>
    </xf>
    <xf numFmtId="10" fontId="46" fillId="0" borderId="10" xfId="64" applyNumberFormat="1" applyFont="1" applyFill="1" applyBorder="1" applyAlignment="1">
      <alignment horizontal="center" vertical="center" wrapText="1"/>
    </xf>
    <xf numFmtId="10" fontId="46" fillId="0" borderId="10" xfId="0" applyNumberFormat="1" applyFont="1" applyFill="1" applyBorder="1" applyAlignment="1">
      <alignment horizontal="center" vertical="center" wrapText="1"/>
    </xf>
    <xf numFmtId="10" fontId="46" fillId="0" borderId="0" xfId="0" applyNumberFormat="1" applyFont="1" applyFill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7" fillId="0" borderId="10" xfId="57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10" fontId="48" fillId="0" borderId="10" xfId="0" applyNumberFormat="1" applyFont="1" applyFill="1" applyBorder="1" applyAlignment="1">
      <alignment horizontal="center" vertical="center" wrapText="1"/>
    </xf>
    <xf numFmtId="4" fontId="46" fillId="0" borderId="10" xfId="60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vertical="center" wrapText="1"/>
    </xf>
    <xf numFmtId="4" fontId="48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0" fontId="48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wrapText="1"/>
    </xf>
    <xf numFmtId="4" fontId="48" fillId="0" borderId="10" xfId="0" applyNumberFormat="1" applyFont="1" applyBorder="1" applyAlignment="1">
      <alignment wrapText="1"/>
    </xf>
    <xf numFmtId="10" fontId="48" fillId="0" borderId="10" xfId="0" applyNumberFormat="1" applyFont="1" applyBorder="1" applyAlignment="1">
      <alignment wrapText="1"/>
    </xf>
    <xf numFmtId="10" fontId="48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2" fillId="0" borderId="0" xfId="0" applyFont="1" applyAlignment="1">
      <alignment vertical="center" wrapText="1"/>
    </xf>
    <xf numFmtId="4" fontId="48" fillId="34" borderId="10" xfId="0" applyNumberFormat="1" applyFont="1" applyFill="1" applyBorder="1" applyAlignment="1">
      <alignment horizontal="center" wrapText="1"/>
    </xf>
    <xf numFmtId="4" fontId="46" fillId="34" borderId="10" xfId="60" applyNumberFormat="1" applyFont="1" applyFill="1" applyBorder="1" applyAlignment="1">
      <alignment horizontal="center" vertical="center" wrapText="1"/>
      <protection/>
    </xf>
    <xf numFmtId="0" fontId="44" fillId="0" borderId="10" xfId="60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ATALOG SLIKOVNICE" xfId="55"/>
    <cellStyle name="Normal_KONAČNI POPUSTI" xfId="56"/>
    <cellStyle name="Normal_SAMO NOVO 2014 I 2015" xfId="57"/>
    <cellStyle name="Normal_Sheet1" xfId="58"/>
    <cellStyle name="Normal_Sheet2" xfId="59"/>
    <cellStyle name="Normal_SVE" xfId="60"/>
    <cellStyle name="Normal_što nema a ima martin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28125" style="2" customWidth="1"/>
    <col min="2" max="2" width="15.140625" style="2" customWidth="1"/>
    <col min="3" max="3" width="9.140625" style="2" customWidth="1"/>
    <col min="4" max="4" width="5.8515625" style="2" customWidth="1"/>
    <col min="5" max="5" width="35.8515625" style="1" customWidth="1"/>
    <col min="6" max="6" width="8.140625" style="25" bestFit="1" customWidth="1"/>
    <col min="7" max="7" width="10.421875" style="47" customWidth="1"/>
    <col min="8" max="8" width="11.00390625" style="25" customWidth="1"/>
    <col min="9" max="16384" width="9.140625" style="1" customWidth="1"/>
  </cols>
  <sheetData>
    <row r="1" spans="1:10" s="2" customFormat="1" ht="25.5">
      <c r="A1" s="6" t="s">
        <v>3022</v>
      </c>
      <c r="B1" s="6" t="s">
        <v>3021</v>
      </c>
      <c r="C1" s="20" t="s">
        <v>3012</v>
      </c>
      <c r="D1" s="21" t="s">
        <v>0</v>
      </c>
      <c r="E1" s="21" t="s">
        <v>1</v>
      </c>
      <c r="F1" s="32" t="s">
        <v>2</v>
      </c>
      <c r="G1" s="43" t="s">
        <v>3011</v>
      </c>
      <c r="H1" s="34" t="s">
        <v>2924</v>
      </c>
      <c r="I1" s="20" t="s">
        <v>3018</v>
      </c>
      <c r="J1" s="20" t="s">
        <v>3019</v>
      </c>
    </row>
    <row r="2" spans="1:10" ht="22.5">
      <c r="A2" s="5" t="s">
        <v>3023</v>
      </c>
      <c r="B2" s="5" t="s">
        <v>3044</v>
      </c>
      <c r="C2" s="10"/>
      <c r="D2" s="5" t="s">
        <v>1204</v>
      </c>
      <c r="E2" s="4" t="s">
        <v>1205</v>
      </c>
      <c r="F2" s="26">
        <v>72</v>
      </c>
      <c r="G2" s="45">
        <v>0.3</v>
      </c>
      <c r="H2" s="24">
        <f aca="true" t="shared" si="0" ref="H2:H33">F2*(1-G2)</f>
        <v>50.4</v>
      </c>
      <c r="I2" s="7"/>
      <c r="J2" s="7">
        <f>H2*I2</f>
        <v>0</v>
      </c>
    </row>
    <row r="3" spans="1:10" ht="22.5">
      <c r="A3" s="5" t="s">
        <v>3023</v>
      </c>
      <c r="B3" s="5" t="s">
        <v>3044</v>
      </c>
      <c r="C3" s="10"/>
      <c r="D3" s="5" t="s">
        <v>1961</v>
      </c>
      <c r="E3" s="4" t="s">
        <v>1962</v>
      </c>
      <c r="F3" s="26">
        <v>104</v>
      </c>
      <c r="G3" s="45">
        <v>0.3</v>
      </c>
      <c r="H3" s="24">
        <f t="shared" si="0"/>
        <v>72.8</v>
      </c>
      <c r="I3" s="7"/>
      <c r="J3" s="7">
        <f aca="true" t="shared" si="1" ref="J3:J92">H3*I3</f>
        <v>0</v>
      </c>
    </row>
    <row r="4" spans="1:10" ht="22.5">
      <c r="A4" s="5" t="s">
        <v>3023</v>
      </c>
      <c r="B4" s="5" t="s">
        <v>3044</v>
      </c>
      <c r="C4" s="10"/>
      <c r="D4" s="5" t="s">
        <v>1206</v>
      </c>
      <c r="E4" s="4" t="s">
        <v>1207</v>
      </c>
      <c r="F4" s="26">
        <v>80</v>
      </c>
      <c r="G4" s="45">
        <v>0.3</v>
      </c>
      <c r="H4" s="24">
        <f t="shared" si="0"/>
        <v>56</v>
      </c>
      <c r="I4" s="7"/>
      <c r="J4" s="7">
        <f t="shared" si="1"/>
        <v>0</v>
      </c>
    </row>
    <row r="5" spans="1:10" ht="22.5">
      <c r="A5" s="5" t="s">
        <v>3023</v>
      </c>
      <c r="B5" s="5" t="s">
        <v>3044</v>
      </c>
      <c r="C5" s="10"/>
      <c r="D5" s="5" t="s">
        <v>1361</v>
      </c>
      <c r="E5" s="4" t="s">
        <v>1362</v>
      </c>
      <c r="F5" s="26">
        <v>46</v>
      </c>
      <c r="G5" s="45">
        <v>0.3</v>
      </c>
      <c r="H5" s="24">
        <f t="shared" si="0"/>
        <v>32.199999999999996</v>
      </c>
      <c r="I5" s="7"/>
      <c r="J5" s="7">
        <f t="shared" si="1"/>
        <v>0</v>
      </c>
    </row>
    <row r="6" spans="1:10" ht="22.5">
      <c r="A6" s="5" t="s">
        <v>3023</v>
      </c>
      <c r="B6" s="5" t="s">
        <v>3044</v>
      </c>
      <c r="C6" s="10"/>
      <c r="D6" s="5" t="s">
        <v>1236</v>
      </c>
      <c r="E6" s="4" t="s">
        <v>1237</v>
      </c>
      <c r="F6" s="26">
        <v>51</v>
      </c>
      <c r="G6" s="45">
        <v>0.3</v>
      </c>
      <c r="H6" s="24">
        <f t="shared" si="0"/>
        <v>35.699999999999996</v>
      </c>
      <c r="I6" s="7"/>
      <c r="J6" s="7">
        <f t="shared" si="1"/>
        <v>0</v>
      </c>
    </row>
    <row r="7" spans="1:10" ht="22.5">
      <c r="A7" s="5" t="s">
        <v>3023</v>
      </c>
      <c r="B7" s="5" t="s">
        <v>3044</v>
      </c>
      <c r="C7" s="10"/>
      <c r="D7" s="5" t="s">
        <v>1208</v>
      </c>
      <c r="E7" s="4" t="s">
        <v>1209</v>
      </c>
      <c r="F7" s="26">
        <v>59</v>
      </c>
      <c r="G7" s="45">
        <v>0.3</v>
      </c>
      <c r="H7" s="24">
        <f t="shared" si="0"/>
        <v>41.3</v>
      </c>
      <c r="I7" s="7"/>
      <c r="J7" s="7">
        <f t="shared" si="1"/>
        <v>0</v>
      </c>
    </row>
    <row r="8" spans="1:10" ht="22.5">
      <c r="A8" s="5" t="s">
        <v>3023</v>
      </c>
      <c r="B8" s="5" t="s">
        <v>3044</v>
      </c>
      <c r="C8" s="10"/>
      <c r="D8" s="5" t="s">
        <v>1244</v>
      </c>
      <c r="E8" s="4" t="s">
        <v>1245</v>
      </c>
      <c r="F8" s="26">
        <v>48</v>
      </c>
      <c r="G8" s="45">
        <v>0.3</v>
      </c>
      <c r="H8" s="24">
        <f t="shared" si="0"/>
        <v>33.599999999999994</v>
      </c>
      <c r="I8" s="7"/>
      <c r="J8" s="7">
        <f t="shared" si="1"/>
        <v>0</v>
      </c>
    </row>
    <row r="9" spans="1:10" ht="22.5">
      <c r="A9" s="5" t="s">
        <v>3023</v>
      </c>
      <c r="B9" s="5" t="s">
        <v>3044</v>
      </c>
      <c r="C9" s="10"/>
      <c r="D9" s="5" t="s">
        <v>1199</v>
      </c>
      <c r="E9" s="4" t="s">
        <v>1200</v>
      </c>
      <c r="F9" s="26">
        <v>51</v>
      </c>
      <c r="G9" s="45">
        <v>0.3</v>
      </c>
      <c r="H9" s="24">
        <f t="shared" si="0"/>
        <v>35.699999999999996</v>
      </c>
      <c r="I9" s="7"/>
      <c r="J9" s="7">
        <f t="shared" si="1"/>
        <v>0</v>
      </c>
    </row>
    <row r="10" spans="1:10" ht="22.5">
      <c r="A10" s="5" t="s">
        <v>3023</v>
      </c>
      <c r="B10" s="5" t="s">
        <v>3045</v>
      </c>
      <c r="C10" s="10"/>
      <c r="D10" s="5" t="s">
        <v>2101</v>
      </c>
      <c r="E10" s="4" t="s">
        <v>2102</v>
      </c>
      <c r="F10" s="26">
        <v>125</v>
      </c>
      <c r="G10" s="45">
        <v>0.3</v>
      </c>
      <c r="H10" s="24">
        <f t="shared" si="0"/>
        <v>87.5</v>
      </c>
      <c r="I10" s="7"/>
      <c r="J10" s="7">
        <f t="shared" si="1"/>
        <v>0</v>
      </c>
    </row>
    <row r="11" spans="1:10" ht="22.5">
      <c r="A11" s="5" t="s">
        <v>3023</v>
      </c>
      <c r="B11" s="5" t="s">
        <v>3045</v>
      </c>
      <c r="C11" s="10"/>
      <c r="D11" s="5" t="s">
        <v>1317</v>
      </c>
      <c r="E11" s="4" t="s">
        <v>1318</v>
      </c>
      <c r="F11" s="26">
        <v>93</v>
      </c>
      <c r="G11" s="45">
        <v>0.3</v>
      </c>
      <c r="H11" s="24">
        <f t="shared" si="0"/>
        <v>65.1</v>
      </c>
      <c r="I11" s="7"/>
      <c r="J11" s="7">
        <f t="shared" si="1"/>
        <v>0</v>
      </c>
    </row>
    <row r="12" spans="1:10" ht="45">
      <c r="A12" s="5" t="s">
        <v>3023</v>
      </c>
      <c r="B12" s="5" t="s">
        <v>3045</v>
      </c>
      <c r="C12" s="10"/>
      <c r="D12" s="5" t="s">
        <v>1957</v>
      </c>
      <c r="E12" s="4" t="s">
        <v>1958</v>
      </c>
      <c r="F12" s="26">
        <v>79</v>
      </c>
      <c r="G12" s="45">
        <v>0.3</v>
      </c>
      <c r="H12" s="24">
        <f t="shared" si="0"/>
        <v>55.3</v>
      </c>
      <c r="I12" s="7"/>
      <c r="J12" s="7">
        <f t="shared" si="1"/>
        <v>0</v>
      </c>
    </row>
    <row r="13" spans="1:10" ht="22.5">
      <c r="A13" s="5" t="s">
        <v>3023</v>
      </c>
      <c r="B13" s="5" t="s">
        <v>3045</v>
      </c>
      <c r="C13" s="10"/>
      <c r="D13" s="5" t="s">
        <v>2020</v>
      </c>
      <c r="E13" s="4" t="s">
        <v>2021</v>
      </c>
      <c r="F13" s="26">
        <v>125</v>
      </c>
      <c r="G13" s="45">
        <v>0.3</v>
      </c>
      <c r="H13" s="24">
        <f t="shared" si="0"/>
        <v>87.5</v>
      </c>
      <c r="I13" s="7"/>
      <c r="J13" s="7">
        <f t="shared" si="1"/>
        <v>0</v>
      </c>
    </row>
    <row r="14" spans="1:10" ht="22.5">
      <c r="A14" s="5" t="s">
        <v>3023</v>
      </c>
      <c r="B14" s="5" t="s">
        <v>3045</v>
      </c>
      <c r="C14" s="10"/>
      <c r="D14" s="5" t="s">
        <v>1737</v>
      </c>
      <c r="E14" s="4" t="s">
        <v>1738</v>
      </c>
      <c r="F14" s="26">
        <v>99</v>
      </c>
      <c r="G14" s="45">
        <v>0.3</v>
      </c>
      <c r="H14" s="24">
        <f t="shared" si="0"/>
        <v>69.3</v>
      </c>
      <c r="I14" s="7"/>
      <c r="J14" s="7">
        <f t="shared" si="1"/>
        <v>0</v>
      </c>
    </row>
    <row r="15" spans="1:10" ht="22.5">
      <c r="A15" s="5" t="s">
        <v>3023</v>
      </c>
      <c r="B15" s="5" t="s">
        <v>3045</v>
      </c>
      <c r="C15" s="10"/>
      <c r="D15" s="5" t="s">
        <v>1313</v>
      </c>
      <c r="E15" s="4" t="s">
        <v>1314</v>
      </c>
      <c r="F15" s="26">
        <v>93</v>
      </c>
      <c r="G15" s="45">
        <v>0.3</v>
      </c>
      <c r="H15" s="24">
        <f t="shared" si="0"/>
        <v>65.1</v>
      </c>
      <c r="I15" s="7"/>
      <c r="J15" s="7">
        <f t="shared" si="1"/>
        <v>0</v>
      </c>
    </row>
    <row r="16" spans="1:10" ht="22.5">
      <c r="A16" s="5" t="s">
        <v>3023</v>
      </c>
      <c r="B16" s="5" t="s">
        <v>3045</v>
      </c>
      <c r="C16" s="10" t="s">
        <v>3012</v>
      </c>
      <c r="D16" s="5" t="s">
        <v>2819</v>
      </c>
      <c r="E16" s="4" t="s">
        <v>2820</v>
      </c>
      <c r="F16" s="26">
        <v>119</v>
      </c>
      <c r="G16" s="45">
        <v>0.3</v>
      </c>
      <c r="H16" s="24">
        <f t="shared" si="0"/>
        <v>83.3</v>
      </c>
      <c r="I16" s="7"/>
      <c r="J16" s="7">
        <f>H16*I16</f>
        <v>0</v>
      </c>
    </row>
    <row r="17" spans="1:10" ht="22.5">
      <c r="A17" s="5" t="s">
        <v>3023</v>
      </c>
      <c r="B17" s="5" t="s">
        <v>3046</v>
      </c>
      <c r="C17" s="10"/>
      <c r="D17" s="5" t="s">
        <v>1273</v>
      </c>
      <c r="E17" s="4" t="s">
        <v>1274</v>
      </c>
      <c r="F17" s="26">
        <v>83</v>
      </c>
      <c r="G17" s="45">
        <v>0.3</v>
      </c>
      <c r="H17" s="24">
        <f t="shared" si="0"/>
        <v>58.099999999999994</v>
      </c>
      <c r="I17" s="7"/>
      <c r="J17" s="7">
        <f t="shared" si="1"/>
        <v>0</v>
      </c>
    </row>
    <row r="18" spans="1:10" ht="22.5">
      <c r="A18" s="5" t="s">
        <v>3023</v>
      </c>
      <c r="B18" s="5" t="s">
        <v>3046</v>
      </c>
      <c r="C18" s="10"/>
      <c r="D18" s="5" t="s">
        <v>1246</v>
      </c>
      <c r="E18" s="4" t="s">
        <v>1247</v>
      </c>
      <c r="F18" s="26">
        <v>72</v>
      </c>
      <c r="G18" s="45">
        <v>0.3</v>
      </c>
      <c r="H18" s="24">
        <f t="shared" si="0"/>
        <v>50.4</v>
      </c>
      <c r="I18" s="7"/>
      <c r="J18" s="7">
        <f t="shared" si="1"/>
        <v>0</v>
      </c>
    </row>
    <row r="19" spans="1:10" ht="33.75">
      <c r="A19" s="5" t="s">
        <v>3023</v>
      </c>
      <c r="B19" s="5" t="s">
        <v>3046</v>
      </c>
      <c r="C19" s="10"/>
      <c r="D19" s="5" t="s">
        <v>1226</v>
      </c>
      <c r="E19" s="4" t="s">
        <v>1227</v>
      </c>
      <c r="F19" s="26">
        <v>93</v>
      </c>
      <c r="G19" s="45">
        <v>0.3</v>
      </c>
      <c r="H19" s="24">
        <f t="shared" si="0"/>
        <v>65.1</v>
      </c>
      <c r="I19" s="7"/>
      <c r="J19" s="7">
        <f t="shared" si="1"/>
        <v>0</v>
      </c>
    </row>
    <row r="20" spans="1:10" ht="22.5">
      <c r="A20" s="5" t="s">
        <v>3023</v>
      </c>
      <c r="B20" s="5" t="s">
        <v>3046</v>
      </c>
      <c r="C20" s="10"/>
      <c r="D20" s="5" t="s">
        <v>1990</v>
      </c>
      <c r="E20" s="4" t="s">
        <v>1991</v>
      </c>
      <c r="F20" s="26">
        <v>104</v>
      </c>
      <c r="G20" s="45">
        <v>0.3</v>
      </c>
      <c r="H20" s="24">
        <f t="shared" si="0"/>
        <v>72.8</v>
      </c>
      <c r="I20" s="7"/>
      <c r="J20" s="7">
        <f t="shared" si="1"/>
        <v>0</v>
      </c>
    </row>
    <row r="21" spans="1:10" ht="22.5">
      <c r="A21" s="5" t="s">
        <v>3023</v>
      </c>
      <c r="B21" s="5" t="s">
        <v>3046</v>
      </c>
      <c r="C21" s="10"/>
      <c r="D21" s="5" t="s">
        <v>1277</v>
      </c>
      <c r="E21" s="4" t="s">
        <v>1278</v>
      </c>
      <c r="F21" s="26">
        <v>62</v>
      </c>
      <c r="G21" s="45">
        <v>0.3</v>
      </c>
      <c r="H21" s="24">
        <f t="shared" si="0"/>
        <v>43.4</v>
      </c>
      <c r="I21" s="7"/>
      <c r="J21" s="7">
        <f t="shared" si="1"/>
        <v>0</v>
      </c>
    </row>
    <row r="22" spans="1:10" ht="22.5">
      <c r="A22" s="5" t="s">
        <v>3023</v>
      </c>
      <c r="B22" s="5" t="s">
        <v>3046</v>
      </c>
      <c r="C22" s="10"/>
      <c r="D22" s="5" t="s">
        <v>1238</v>
      </c>
      <c r="E22" s="4" t="s">
        <v>1239</v>
      </c>
      <c r="F22" s="26">
        <v>139</v>
      </c>
      <c r="G22" s="45">
        <v>0.3</v>
      </c>
      <c r="H22" s="24">
        <f t="shared" si="0"/>
        <v>97.3</v>
      </c>
      <c r="I22" s="7"/>
      <c r="J22" s="7">
        <f t="shared" si="1"/>
        <v>0</v>
      </c>
    </row>
    <row r="23" spans="1:10" ht="22.5">
      <c r="A23" s="5" t="s">
        <v>3023</v>
      </c>
      <c r="B23" s="5" t="s">
        <v>3047</v>
      </c>
      <c r="C23" s="10"/>
      <c r="D23" s="5" t="s">
        <v>1279</v>
      </c>
      <c r="E23" s="4" t="s">
        <v>1280</v>
      </c>
      <c r="F23" s="26">
        <v>83</v>
      </c>
      <c r="G23" s="45">
        <v>0.3</v>
      </c>
      <c r="H23" s="24">
        <f t="shared" si="0"/>
        <v>58.099999999999994</v>
      </c>
      <c r="I23" s="7"/>
      <c r="J23" s="7">
        <f t="shared" si="1"/>
        <v>0</v>
      </c>
    </row>
    <row r="24" spans="1:10" ht="22.5">
      <c r="A24" s="5" t="s">
        <v>3023</v>
      </c>
      <c r="B24" s="5" t="s">
        <v>3047</v>
      </c>
      <c r="C24" s="2" t="s">
        <v>3012</v>
      </c>
      <c r="D24" s="64" t="s">
        <v>3076</v>
      </c>
      <c r="E24" s="41" t="s">
        <v>3077</v>
      </c>
      <c r="F24" s="66">
        <v>149</v>
      </c>
      <c r="G24" s="61">
        <v>0.2</v>
      </c>
      <c r="H24" s="24">
        <f t="shared" si="0"/>
        <v>119.2</v>
      </c>
      <c r="J24" s="7">
        <f t="shared" si="1"/>
        <v>0</v>
      </c>
    </row>
    <row r="25" spans="1:10" ht="22.5">
      <c r="A25" s="5" t="s">
        <v>3023</v>
      </c>
      <c r="B25" s="5" t="s">
        <v>3047</v>
      </c>
      <c r="C25" s="10"/>
      <c r="D25" s="5" t="s">
        <v>1321</v>
      </c>
      <c r="E25" s="4" t="s">
        <v>1322</v>
      </c>
      <c r="F25" s="26">
        <v>119</v>
      </c>
      <c r="G25" s="45">
        <v>0.3</v>
      </c>
      <c r="H25" s="24">
        <f t="shared" si="0"/>
        <v>83.3</v>
      </c>
      <c r="I25" s="7"/>
      <c r="J25" s="7">
        <f t="shared" si="1"/>
        <v>0</v>
      </c>
    </row>
    <row r="26" spans="1:10" ht="22.5">
      <c r="A26" s="5" t="s">
        <v>3023</v>
      </c>
      <c r="B26" s="5" t="s">
        <v>3047</v>
      </c>
      <c r="C26" s="10"/>
      <c r="D26" s="5" t="s">
        <v>1319</v>
      </c>
      <c r="E26" s="4" t="s">
        <v>1320</v>
      </c>
      <c r="F26" s="26">
        <v>93</v>
      </c>
      <c r="G26" s="45">
        <v>0.3</v>
      </c>
      <c r="H26" s="24">
        <f t="shared" si="0"/>
        <v>65.1</v>
      </c>
      <c r="I26" s="7"/>
      <c r="J26" s="7">
        <f t="shared" si="1"/>
        <v>0</v>
      </c>
    </row>
    <row r="27" spans="1:10" ht="33.75">
      <c r="A27" s="5" t="s">
        <v>3023</v>
      </c>
      <c r="B27" s="5" t="s">
        <v>3047</v>
      </c>
      <c r="C27" s="10"/>
      <c r="D27" s="5" t="s">
        <v>1384</v>
      </c>
      <c r="E27" s="4" t="s">
        <v>1385</v>
      </c>
      <c r="F27" s="26">
        <v>114</v>
      </c>
      <c r="G27" s="45">
        <v>0.3</v>
      </c>
      <c r="H27" s="24">
        <f t="shared" si="0"/>
        <v>79.8</v>
      </c>
      <c r="I27" s="7"/>
      <c r="J27" s="7">
        <f t="shared" si="1"/>
        <v>0</v>
      </c>
    </row>
    <row r="28" spans="1:10" ht="22.5">
      <c r="A28" s="5" t="s">
        <v>3023</v>
      </c>
      <c r="B28" s="5" t="s">
        <v>3047</v>
      </c>
      <c r="C28" s="10"/>
      <c r="D28" s="5" t="s">
        <v>1516</v>
      </c>
      <c r="E28" s="4" t="s">
        <v>1517</v>
      </c>
      <c r="F28" s="26">
        <v>101</v>
      </c>
      <c r="G28" s="45">
        <v>0.3</v>
      </c>
      <c r="H28" s="24">
        <f t="shared" si="0"/>
        <v>70.69999999999999</v>
      </c>
      <c r="I28" s="7"/>
      <c r="J28" s="7">
        <f t="shared" si="1"/>
        <v>0</v>
      </c>
    </row>
    <row r="29" spans="1:10" ht="22.5">
      <c r="A29" s="5" t="s">
        <v>3023</v>
      </c>
      <c r="B29" s="5" t="s">
        <v>3047</v>
      </c>
      <c r="C29" s="10"/>
      <c r="D29" s="5" t="s">
        <v>1365</v>
      </c>
      <c r="E29" s="4" t="s">
        <v>1366</v>
      </c>
      <c r="F29" s="26">
        <v>146</v>
      </c>
      <c r="G29" s="45">
        <v>0.3</v>
      </c>
      <c r="H29" s="24">
        <f t="shared" si="0"/>
        <v>102.19999999999999</v>
      </c>
      <c r="I29" s="7"/>
      <c r="J29" s="7">
        <f t="shared" si="1"/>
        <v>0</v>
      </c>
    </row>
    <row r="30" spans="1:10" ht="22.5">
      <c r="A30" s="5" t="s">
        <v>3023</v>
      </c>
      <c r="B30" s="5" t="s">
        <v>3047</v>
      </c>
      <c r="C30" s="10"/>
      <c r="D30" s="5" t="s">
        <v>1281</v>
      </c>
      <c r="E30" s="4" t="s">
        <v>1282</v>
      </c>
      <c r="F30" s="26">
        <v>103.01</v>
      </c>
      <c r="G30" s="45">
        <v>0.3</v>
      </c>
      <c r="H30" s="24">
        <f t="shared" si="0"/>
        <v>72.107</v>
      </c>
      <c r="I30" s="7"/>
      <c r="J30" s="7">
        <f t="shared" si="1"/>
        <v>0</v>
      </c>
    </row>
    <row r="31" spans="1:10" ht="22.5">
      <c r="A31" s="5" t="s">
        <v>3023</v>
      </c>
      <c r="B31" s="5" t="s">
        <v>3047</v>
      </c>
      <c r="C31" s="10"/>
      <c r="D31" s="5" t="s">
        <v>1963</v>
      </c>
      <c r="E31" s="4" t="s">
        <v>1964</v>
      </c>
      <c r="F31" s="26">
        <v>80</v>
      </c>
      <c r="G31" s="45">
        <v>0.3</v>
      </c>
      <c r="H31" s="24">
        <f t="shared" si="0"/>
        <v>56</v>
      </c>
      <c r="I31" s="7"/>
      <c r="J31" s="7">
        <f t="shared" si="1"/>
        <v>0</v>
      </c>
    </row>
    <row r="32" spans="1:10" ht="22.5">
      <c r="A32" s="5" t="s">
        <v>3023</v>
      </c>
      <c r="B32" s="5" t="s">
        <v>3047</v>
      </c>
      <c r="C32" s="10"/>
      <c r="D32" s="5" t="s">
        <v>2083</v>
      </c>
      <c r="E32" s="4" t="s">
        <v>2084</v>
      </c>
      <c r="F32" s="26">
        <v>125</v>
      </c>
      <c r="G32" s="45">
        <v>0.3</v>
      </c>
      <c r="H32" s="24">
        <f t="shared" si="0"/>
        <v>87.5</v>
      </c>
      <c r="I32" s="7"/>
      <c r="J32" s="7">
        <f t="shared" si="1"/>
        <v>0</v>
      </c>
    </row>
    <row r="33" spans="1:10" ht="22.5">
      <c r="A33" s="5" t="s">
        <v>3023</v>
      </c>
      <c r="B33" s="5" t="s">
        <v>3047</v>
      </c>
      <c r="C33" s="10"/>
      <c r="D33" s="5" t="s">
        <v>1388</v>
      </c>
      <c r="E33" s="4" t="s">
        <v>1389</v>
      </c>
      <c r="F33" s="26">
        <v>156</v>
      </c>
      <c r="G33" s="46">
        <v>0.5</v>
      </c>
      <c r="H33" s="24">
        <f t="shared" si="0"/>
        <v>78</v>
      </c>
      <c r="I33" s="7"/>
      <c r="J33" s="7">
        <f t="shared" si="1"/>
        <v>0</v>
      </c>
    </row>
    <row r="34" spans="1:10" ht="22.5">
      <c r="A34" s="5" t="s">
        <v>3023</v>
      </c>
      <c r="B34" s="5" t="s">
        <v>3047</v>
      </c>
      <c r="C34" s="10"/>
      <c r="D34" s="5" t="s">
        <v>1263</v>
      </c>
      <c r="E34" s="4" t="s">
        <v>1264</v>
      </c>
      <c r="F34" s="26">
        <v>146</v>
      </c>
      <c r="G34" s="45">
        <v>0.3</v>
      </c>
      <c r="H34" s="24">
        <f aca="true" t="shared" si="2" ref="H34:H68">F34*(1-G34)</f>
        <v>102.19999999999999</v>
      </c>
      <c r="I34" s="7"/>
      <c r="J34" s="7">
        <f t="shared" si="1"/>
        <v>0</v>
      </c>
    </row>
    <row r="35" spans="1:10" ht="22.5">
      <c r="A35" s="5" t="s">
        <v>3023</v>
      </c>
      <c r="B35" s="5" t="s">
        <v>3047</v>
      </c>
      <c r="C35" s="10"/>
      <c r="D35" s="5" t="s">
        <v>2087</v>
      </c>
      <c r="E35" s="4" t="s">
        <v>2088</v>
      </c>
      <c r="F35" s="26">
        <v>104</v>
      </c>
      <c r="G35" s="45">
        <v>0.3</v>
      </c>
      <c r="H35" s="24">
        <f t="shared" si="2"/>
        <v>72.8</v>
      </c>
      <c r="I35" s="7"/>
      <c r="J35" s="7">
        <f t="shared" si="1"/>
        <v>0</v>
      </c>
    </row>
    <row r="36" spans="1:10" ht="22.5">
      <c r="A36" s="5" t="s">
        <v>3023</v>
      </c>
      <c r="B36" s="5" t="s">
        <v>3047</v>
      </c>
      <c r="C36" s="10"/>
      <c r="D36" s="5" t="s">
        <v>2089</v>
      </c>
      <c r="E36" s="4" t="s">
        <v>2090</v>
      </c>
      <c r="F36" s="26">
        <v>104</v>
      </c>
      <c r="G36" s="45">
        <v>0.3</v>
      </c>
      <c r="H36" s="24">
        <f t="shared" si="2"/>
        <v>72.8</v>
      </c>
      <c r="I36" s="7"/>
      <c r="J36" s="7">
        <f t="shared" si="1"/>
        <v>0</v>
      </c>
    </row>
    <row r="37" spans="1:10" ht="22.5">
      <c r="A37" s="5" t="s">
        <v>3023</v>
      </c>
      <c r="B37" s="5" t="s">
        <v>3010</v>
      </c>
      <c r="C37" s="10"/>
      <c r="D37" s="5" t="s">
        <v>2523</v>
      </c>
      <c r="E37" s="4" t="s">
        <v>2524</v>
      </c>
      <c r="F37" s="26">
        <v>119</v>
      </c>
      <c r="G37" s="45">
        <v>0.4</v>
      </c>
      <c r="H37" s="24">
        <f t="shared" si="2"/>
        <v>71.39999999999999</v>
      </c>
      <c r="I37" s="7"/>
      <c r="J37" s="7">
        <f aca="true" t="shared" si="3" ref="J37:J61">H37*I37</f>
        <v>0</v>
      </c>
    </row>
    <row r="38" spans="1:10" ht="22.5">
      <c r="A38" s="5" t="s">
        <v>3023</v>
      </c>
      <c r="B38" s="5" t="s">
        <v>3010</v>
      </c>
      <c r="C38" s="10"/>
      <c r="D38" s="5" t="s">
        <v>2525</v>
      </c>
      <c r="E38" s="4" t="s">
        <v>2526</v>
      </c>
      <c r="F38" s="26">
        <v>119</v>
      </c>
      <c r="G38" s="45">
        <v>0.4</v>
      </c>
      <c r="H38" s="24">
        <f t="shared" si="2"/>
        <v>71.39999999999999</v>
      </c>
      <c r="I38" s="7"/>
      <c r="J38" s="7">
        <f t="shared" si="3"/>
        <v>0</v>
      </c>
    </row>
    <row r="39" spans="1:10" ht="22.5">
      <c r="A39" s="5" t="s">
        <v>3023</v>
      </c>
      <c r="B39" s="5" t="s">
        <v>3010</v>
      </c>
      <c r="C39" s="10"/>
      <c r="D39" s="5" t="s">
        <v>2521</v>
      </c>
      <c r="E39" s="4" t="s">
        <v>2522</v>
      </c>
      <c r="F39" s="26">
        <v>119</v>
      </c>
      <c r="G39" s="45">
        <v>0.4</v>
      </c>
      <c r="H39" s="24">
        <f t="shared" si="2"/>
        <v>71.39999999999999</v>
      </c>
      <c r="I39" s="7"/>
      <c r="J39" s="7">
        <f t="shared" si="3"/>
        <v>0</v>
      </c>
    </row>
    <row r="40" spans="1:10" ht="22.5">
      <c r="A40" s="5" t="s">
        <v>3023</v>
      </c>
      <c r="B40" s="5" t="s">
        <v>3010</v>
      </c>
      <c r="C40" s="10"/>
      <c r="D40" s="5" t="s">
        <v>2729</v>
      </c>
      <c r="E40" s="4" t="s">
        <v>2730</v>
      </c>
      <c r="F40" s="26">
        <v>129</v>
      </c>
      <c r="G40" s="45">
        <v>0.4</v>
      </c>
      <c r="H40" s="24">
        <f t="shared" si="2"/>
        <v>77.39999999999999</v>
      </c>
      <c r="I40" s="7"/>
      <c r="J40" s="7">
        <f t="shared" si="3"/>
        <v>0</v>
      </c>
    </row>
    <row r="41" spans="1:10" ht="22.5">
      <c r="A41" s="5" t="s">
        <v>3023</v>
      </c>
      <c r="B41" s="5" t="s">
        <v>3010</v>
      </c>
      <c r="C41" s="10" t="s">
        <v>3012</v>
      </c>
      <c r="D41" s="5" t="s">
        <v>2821</v>
      </c>
      <c r="E41" s="4" t="s">
        <v>2822</v>
      </c>
      <c r="F41" s="26">
        <v>129</v>
      </c>
      <c r="G41" s="45">
        <v>0.4</v>
      </c>
      <c r="H41" s="24">
        <f t="shared" si="2"/>
        <v>77.39999999999999</v>
      </c>
      <c r="I41" s="7"/>
      <c r="J41" s="7">
        <f t="shared" si="3"/>
        <v>0</v>
      </c>
    </row>
    <row r="42" spans="1:10" ht="22.5">
      <c r="A42" s="5" t="s">
        <v>3023</v>
      </c>
      <c r="B42" s="5" t="s">
        <v>3010</v>
      </c>
      <c r="C42" s="10"/>
      <c r="D42" s="5" t="s">
        <v>2737</v>
      </c>
      <c r="E42" s="4" t="s">
        <v>2738</v>
      </c>
      <c r="F42" s="26">
        <v>129</v>
      </c>
      <c r="G42" s="45">
        <v>0.4</v>
      </c>
      <c r="H42" s="24">
        <f t="shared" si="2"/>
        <v>77.39999999999999</v>
      </c>
      <c r="I42" s="7"/>
      <c r="J42" s="7">
        <f t="shared" si="3"/>
        <v>0</v>
      </c>
    </row>
    <row r="43" spans="1:10" ht="22.5">
      <c r="A43" s="5" t="s">
        <v>3023</v>
      </c>
      <c r="B43" s="5" t="s">
        <v>3010</v>
      </c>
      <c r="C43" s="10"/>
      <c r="D43" s="5" t="s">
        <v>2727</v>
      </c>
      <c r="E43" s="4" t="s">
        <v>2728</v>
      </c>
      <c r="F43" s="26">
        <v>129</v>
      </c>
      <c r="G43" s="45">
        <v>0.4</v>
      </c>
      <c r="H43" s="24">
        <f t="shared" si="2"/>
        <v>77.39999999999999</v>
      </c>
      <c r="I43" s="7"/>
      <c r="J43" s="7">
        <f t="shared" si="3"/>
        <v>0</v>
      </c>
    </row>
    <row r="44" spans="1:10" ht="22.5">
      <c r="A44" s="5" t="s">
        <v>3023</v>
      </c>
      <c r="B44" s="5" t="s">
        <v>3010</v>
      </c>
      <c r="C44" s="10"/>
      <c r="D44" s="5" t="s">
        <v>2733</v>
      </c>
      <c r="E44" s="4" t="s">
        <v>2734</v>
      </c>
      <c r="F44" s="26">
        <v>129</v>
      </c>
      <c r="G44" s="45">
        <v>0.4</v>
      </c>
      <c r="H44" s="24">
        <f t="shared" si="2"/>
        <v>77.39999999999999</v>
      </c>
      <c r="I44" s="7"/>
      <c r="J44" s="7">
        <f t="shared" si="3"/>
        <v>0</v>
      </c>
    </row>
    <row r="45" spans="1:10" ht="22.5">
      <c r="A45" s="5" t="s">
        <v>3023</v>
      </c>
      <c r="B45" s="5" t="s">
        <v>3010</v>
      </c>
      <c r="C45" s="10" t="s">
        <v>3012</v>
      </c>
      <c r="D45" s="5" t="s">
        <v>2823</v>
      </c>
      <c r="E45" s="4" t="s">
        <v>2824</v>
      </c>
      <c r="F45" s="26">
        <v>129</v>
      </c>
      <c r="G45" s="45">
        <v>0.4</v>
      </c>
      <c r="H45" s="24">
        <f t="shared" si="2"/>
        <v>77.39999999999999</v>
      </c>
      <c r="I45" s="7"/>
      <c r="J45" s="7">
        <f t="shared" si="3"/>
        <v>0</v>
      </c>
    </row>
    <row r="46" spans="1:10" ht="22.5">
      <c r="A46" s="5" t="s">
        <v>3023</v>
      </c>
      <c r="B46" s="5" t="s">
        <v>3010</v>
      </c>
      <c r="C46" s="10" t="s">
        <v>3012</v>
      </c>
      <c r="D46" s="5" t="s">
        <v>2829</v>
      </c>
      <c r="E46" s="4" t="s">
        <v>2830</v>
      </c>
      <c r="F46" s="26">
        <v>129</v>
      </c>
      <c r="G46" s="45">
        <v>0.4</v>
      </c>
      <c r="H46" s="24">
        <f t="shared" si="2"/>
        <v>77.39999999999999</v>
      </c>
      <c r="I46" s="7"/>
      <c r="J46" s="7">
        <f t="shared" si="3"/>
        <v>0</v>
      </c>
    </row>
    <row r="47" spans="1:10" ht="22.5">
      <c r="A47" s="5" t="s">
        <v>3023</v>
      </c>
      <c r="B47" s="5" t="s">
        <v>3010</v>
      </c>
      <c r="C47" s="10" t="s">
        <v>3012</v>
      </c>
      <c r="D47" s="5" t="s">
        <v>2825</v>
      </c>
      <c r="E47" s="4" t="s">
        <v>2826</v>
      </c>
      <c r="F47" s="26">
        <v>129</v>
      </c>
      <c r="G47" s="45">
        <v>0.4</v>
      </c>
      <c r="H47" s="24">
        <f t="shared" si="2"/>
        <v>77.39999999999999</v>
      </c>
      <c r="I47" s="7"/>
      <c r="J47" s="7">
        <f t="shared" si="3"/>
        <v>0</v>
      </c>
    </row>
    <row r="48" spans="1:10" ht="22.5">
      <c r="A48" s="5" t="s">
        <v>3023</v>
      </c>
      <c r="B48" s="5" t="s">
        <v>3010</v>
      </c>
      <c r="C48" s="10" t="s">
        <v>3012</v>
      </c>
      <c r="D48" s="5" t="s">
        <v>2827</v>
      </c>
      <c r="E48" s="4" t="s">
        <v>2828</v>
      </c>
      <c r="F48" s="26">
        <v>129</v>
      </c>
      <c r="G48" s="45">
        <v>0.4</v>
      </c>
      <c r="H48" s="24">
        <f t="shared" si="2"/>
        <v>77.39999999999999</v>
      </c>
      <c r="I48" s="7"/>
      <c r="J48" s="7">
        <f t="shared" si="3"/>
        <v>0</v>
      </c>
    </row>
    <row r="49" spans="1:10" ht="22.5">
      <c r="A49" s="5" t="s">
        <v>3023</v>
      </c>
      <c r="B49" s="5" t="s">
        <v>3025</v>
      </c>
      <c r="C49" s="10" t="s">
        <v>3012</v>
      </c>
      <c r="D49" s="68" t="s">
        <v>3110</v>
      </c>
      <c r="E49" s="42" t="s">
        <v>3111</v>
      </c>
      <c r="F49" s="67">
        <v>129</v>
      </c>
      <c r="G49" s="61">
        <v>0.2</v>
      </c>
      <c r="H49" s="24">
        <f t="shared" si="2"/>
        <v>103.2</v>
      </c>
      <c r="J49" s="7">
        <f t="shared" si="3"/>
        <v>0</v>
      </c>
    </row>
    <row r="50" spans="1:10" ht="22.5">
      <c r="A50" s="5" t="s">
        <v>3023</v>
      </c>
      <c r="B50" s="5" t="s">
        <v>3025</v>
      </c>
      <c r="C50" s="10" t="s">
        <v>3012</v>
      </c>
      <c r="D50" s="68" t="s">
        <v>3112</v>
      </c>
      <c r="E50" s="42" t="s">
        <v>3113</v>
      </c>
      <c r="F50" s="67">
        <v>129</v>
      </c>
      <c r="G50" s="61">
        <v>0.2</v>
      </c>
      <c r="H50" s="24">
        <f t="shared" si="2"/>
        <v>103.2</v>
      </c>
      <c r="J50" s="7">
        <f t="shared" si="3"/>
        <v>0</v>
      </c>
    </row>
    <row r="51" spans="1:10" ht="22.5">
      <c r="A51" s="5" t="s">
        <v>3023</v>
      </c>
      <c r="B51" s="5" t="s">
        <v>3025</v>
      </c>
      <c r="C51" s="10"/>
      <c r="D51" s="5" t="s">
        <v>2898</v>
      </c>
      <c r="E51" s="4" t="s">
        <v>2899</v>
      </c>
      <c r="F51" s="26">
        <v>79</v>
      </c>
      <c r="G51" s="44">
        <v>0.2</v>
      </c>
      <c r="H51" s="24">
        <f>F51*(1-G51)</f>
        <v>63.2</v>
      </c>
      <c r="I51" s="7"/>
      <c r="J51" s="7">
        <f>H51*I51</f>
        <v>0</v>
      </c>
    </row>
    <row r="52" spans="1:10" ht="22.5">
      <c r="A52" s="5" t="s">
        <v>3023</v>
      </c>
      <c r="B52" s="5" t="s">
        <v>3025</v>
      </c>
      <c r="C52" s="10"/>
      <c r="D52" s="5" t="s">
        <v>1562</v>
      </c>
      <c r="E52" s="4" t="s">
        <v>1563</v>
      </c>
      <c r="F52" s="26">
        <v>39</v>
      </c>
      <c r="G52" s="45">
        <v>0.3</v>
      </c>
      <c r="H52" s="24">
        <f t="shared" si="2"/>
        <v>27.299999999999997</v>
      </c>
      <c r="I52" s="7"/>
      <c r="J52" s="7">
        <f t="shared" si="3"/>
        <v>0</v>
      </c>
    </row>
    <row r="53" spans="1:10" ht="22.5">
      <c r="A53" s="5" t="s">
        <v>3023</v>
      </c>
      <c r="B53" s="5" t="s">
        <v>3025</v>
      </c>
      <c r="C53" s="10"/>
      <c r="D53" s="5" t="s">
        <v>1275</v>
      </c>
      <c r="E53" s="4" t="s">
        <v>1276</v>
      </c>
      <c r="F53" s="26">
        <v>129</v>
      </c>
      <c r="G53" s="46">
        <v>0.7</v>
      </c>
      <c r="H53" s="24">
        <f t="shared" si="2"/>
        <v>38.7</v>
      </c>
      <c r="I53" s="7"/>
      <c r="J53" s="7">
        <f t="shared" si="3"/>
        <v>0</v>
      </c>
    </row>
    <row r="54" spans="1:10" ht="22.5">
      <c r="A54" s="5" t="s">
        <v>3023</v>
      </c>
      <c r="B54" s="5" t="s">
        <v>3025</v>
      </c>
      <c r="C54" s="10" t="s">
        <v>3012</v>
      </c>
      <c r="D54" s="5" t="s">
        <v>3054</v>
      </c>
      <c r="E54" s="4" t="s">
        <v>3055</v>
      </c>
      <c r="F54" s="26">
        <v>72</v>
      </c>
      <c r="G54" s="45">
        <v>0.2</v>
      </c>
      <c r="H54" s="24">
        <f t="shared" si="2"/>
        <v>57.6</v>
      </c>
      <c r="I54" s="7"/>
      <c r="J54" s="7">
        <f t="shared" si="3"/>
        <v>0</v>
      </c>
    </row>
    <row r="55" spans="1:10" ht="22.5">
      <c r="A55" s="5" t="s">
        <v>3023</v>
      </c>
      <c r="B55" s="5" t="s">
        <v>3025</v>
      </c>
      <c r="C55" s="10"/>
      <c r="D55" s="5" t="s">
        <v>1210</v>
      </c>
      <c r="E55" s="4" t="s">
        <v>1211</v>
      </c>
      <c r="F55" s="26">
        <v>65</v>
      </c>
      <c r="G55" s="45">
        <v>0.3</v>
      </c>
      <c r="H55" s="24">
        <f t="shared" si="2"/>
        <v>45.5</v>
      </c>
      <c r="I55" s="7"/>
      <c r="J55" s="7">
        <f t="shared" si="3"/>
        <v>0</v>
      </c>
    </row>
    <row r="56" spans="1:10" ht="22.5">
      <c r="A56" s="5" t="s">
        <v>3023</v>
      </c>
      <c r="B56" s="5" t="s">
        <v>3025</v>
      </c>
      <c r="C56" s="10"/>
      <c r="D56" s="5" t="s">
        <v>22</v>
      </c>
      <c r="E56" s="4" t="s">
        <v>23</v>
      </c>
      <c r="F56" s="26">
        <v>45</v>
      </c>
      <c r="G56" s="45">
        <v>0.3</v>
      </c>
      <c r="H56" s="24">
        <f t="shared" si="2"/>
        <v>31.499999999999996</v>
      </c>
      <c r="I56" s="7"/>
      <c r="J56" s="7">
        <f t="shared" si="3"/>
        <v>0</v>
      </c>
    </row>
    <row r="57" spans="1:10" ht="22.5">
      <c r="A57" s="5" t="s">
        <v>3023</v>
      </c>
      <c r="B57" s="5" t="s">
        <v>3025</v>
      </c>
      <c r="C57" s="10"/>
      <c r="D57" s="5" t="s">
        <v>1242</v>
      </c>
      <c r="E57" s="4" t="s">
        <v>1243</v>
      </c>
      <c r="F57" s="26">
        <v>38</v>
      </c>
      <c r="G57" s="45">
        <v>0.3</v>
      </c>
      <c r="H57" s="24">
        <f t="shared" si="2"/>
        <v>26.599999999999998</v>
      </c>
      <c r="I57" s="7"/>
      <c r="J57" s="7">
        <f t="shared" si="3"/>
        <v>0</v>
      </c>
    </row>
    <row r="58" spans="1:10" ht="22.5">
      <c r="A58" s="5" t="s">
        <v>3023</v>
      </c>
      <c r="B58" s="5" t="s">
        <v>3025</v>
      </c>
      <c r="C58" s="10"/>
      <c r="D58" s="5" t="s">
        <v>2022</v>
      </c>
      <c r="E58" s="4" t="s">
        <v>2023</v>
      </c>
      <c r="F58" s="26">
        <v>49</v>
      </c>
      <c r="G58" s="45">
        <v>0.3</v>
      </c>
      <c r="H58" s="24">
        <f t="shared" si="2"/>
        <v>34.3</v>
      </c>
      <c r="I58" s="7"/>
      <c r="J58" s="7">
        <f t="shared" si="3"/>
        <v>0</v>
      </c>
    </row>
    <row r="59" spans="1:10" ht="33.75">
      <c r="A59" s="5" t="s">
        <v>3023</v>
      </c>
      <c r="B59" s="5" t="s">
        <v>3025</v>
      </c>
      <c r="C59" s="10"/>
      <c r="D59" s="5" t="s">
        <v>28</v>
      </c>
      <c r="E59" s="4" t="s">
        <v>29</v>
      </c>
      <c r="F59" s="26">
        <v>89</v>
      </c>
      <c r="G59" s="45">
        <v>0.3</v>
      </c>
      <c r="H59" s="24">
        <f t="shared" si="2"/>
        <v>62.3</v>
      </c>
      <c r="I59" s="7"/>
      <c r="J59" s="7">
        <f t="shared" si="3"/>
        <v>0</v>
      </c>
    </row>
    <row r="60" spans="1:10" ht="22.5">
      <c r="A60" s="5" t="s">
        <v>3023</v>
      </c>
      <c r="B60" s="5" t="s">
        <v>3025</v>
      </c>
      <c r="C60" s="10"/>
      <c r="D60" s="5" t="s">
        <v>20</v>
      </c>
      <c r="E60" s="4" t="s">
        <v>21</v>
      </c>
      <c r="F60" s="26">
        <v>45</v>
      </c>
      <c r="G60" s="45">
        <v>0.3</v>
      </c>
      <c r="H60" s="24">
        <f t="shared" si="2"/>
        <v>31.499999999999996</v>
      </c>
      <c r="I60" s="7"/>
      <c r="J60" s="7">
        <f t="shared" si="3"/>
        <v>0</v>
      </c>
    </row>
    <row r="61" spans="1:10" ht="22.5">
      <c r="A61" s="5" t="s">
        <v>3023</v>
      </c>
      <c r="B61" s="5" t="s">
        <v>3025</v>
      </c>
      <c r="C61" s="10"/>
      <c r="D61" s="5" t="s">
        <v>2053</v>
      </c>
      <c r="E61" s="4" t="s">
        <v>2054</v>
      </c>
      <c r="F61" s="26">
        <v>49</v>
      </c>
      <c r="G61" s="45">
        <v>0.3</v>
      </c>
      <c r="H61" s="24">
        <f t="shared" si="2"/>
        <v>34.3</v>
      </c>
      <c r="I61" s="7"/>
      <c r="J61" s="7">
        <f t="shared" si="3"/>
        <v>0</v>
      </c>
    </row>
    <row r="62" spans="1:10" ht="22.5">
      <c r="A62" s="5" t="s">
        <v>3023</v>
      </c>
      <c r="B62" s="5" t="s">
        <v>3048</v>
      </c>
      <c r="C62" s="10"/>
      <c r="D62" s="5" t="s">
        <v>2051</v>
      </c>
      <c r="E62" s="4" t="s">
        <v>2052</v>
      </c>
      <c r="F62" s="26">
        <v>109</v>
      </c>
      <c r="G62" s="45">
        <v>0.3</v>
      </c>
      <c r="H62" s="24">
        <f t="shared" si="2"/>
        <v>76.3</v>
      </c>
      <c r="I62" s="7"/>
      <c r="J62" s="7">
        <f t="shared" si="1"/>
        <v>0</v>
      </c>
    </row>
    <row r="63" spans="1:10" ht="33.75">
      <c r="A63" s="5" t="s">
        <v>3023</v>
      </c>
      <c r="B63" s="5" t="s">
        <v>3048</v>
      </c>
      <c r="C63" s="10"/>
      <c r="D63" s="5" t="s">
        <v>1230</v>
      </c>
      <c r="E63" s="4" t="s">
        <v>1231</v>
      </c>
      <c r="F63" s="26">
        <v>135</v>
      </c>
      <c r="G63" s="45">
        <v>0.3</v>
      </c>
      <c r="H63" s="24">
        <f t="shared" si="2"/>
        <v>94.5</v>
      </c>
      <c r="I63" s="7"/>
      <c r="J63" s="7">
        <f t="shared" si="1"/>
        <v>0</v>
      </c>
    </row>
    <row r="64" spans="1:10" ht="22.5">
      <c r="A64" s="5" t="s">
        <v>3023</v>
      </c>
      <c r="B64" s="5" t="s">
        <v>3048</v>
      </c>
      <c r="C64" s="10"/>
      <c r="D64" s="5" t="s">
        <v>1216</v>
      </c>
      <c r="E64" s="4" t="s">
        <v>1217</v>
      </c>
      <c r="F64" s="26">
        <v>93</v>
      </c>
      <c r="G64" s="45">
        <v>0.3</v>
      </c>
      <c r="H64" s="24">
        <f t="shared" si="2"/>
        <v>65.1</v>
      </c>
      <c r="I64" s="7"/>
      <c r="J64" s="7">
        <f t="shared" si="1"/>
        <v>0</v>
      </c>
    </row>
    <row r="65" spans="1:10" ht="22.5">
      <c r="A65" s="5" t="s">
        <v>3023</v>
      </c>
      <c r="B65" s="5" t="s">
        <v>3048</v>
      </c>
      <c r="C65" s="10"/>
      <c r="D65" s="5" t="s">
        <v>1248</v>
      </c>
      <c r="E65" s="4" t="s">
        <v>1249</v>
      </c>
      <c r="F65" s="26">
        <v>114</v>
      </c>
      <c r="G65" s="45">
        <v>0.3</v>
      </c>
      <c r="H65" s="24">
        <f t="shared" si="2"/>
        <v>79.8</v>
      </c>
      <c r="I65" s="7"/>
      <c r="J65" s="7">
        <f t="shared" si="1"/>
        <v>0</v>
      </c>
    </row>
    <row r="66" spans="1:10" ht="22.5">
      <c r="A66" s="5" t="s">
        <v>3023</v>
      </c>
      <c r="B66" s="5" t="s">
        <v>3048</v>
      </c>
      <c r="C66" s="10"/>
      <c r="D66" s="5" t="s">
        <v>1250</v>
      </c>
      <c r="E66" s="4" t="s">
        <v>1251</v>
      </c>
      <c r="F66" s="26">
        <v>72</v>
      </c>
      <c r="G66" s="45">
        <v>0.3</v>
      </c>
      <c r="H66" s="24">
        <f t="shared" si="2"/>
        <v>50.4</v>
      </c>
      <c r="I66" s="7"/>
      <c r="J66" s="7">
        <f t="shared" si="1"/>
        <v>0</v>
      </c>
    </row>
    <row r="67" spans="1:10" ht="22.5">
      <c r="A67" s="5" t="s">
        <v>3023</v>
      </c>
      <c r="B67" s="5" t="s">
        <v>3048</v>
      </c>
      <c r="C67" s="10"/>
      <c r="D67" s="5" t="s">
        <v>1218</v>
      </c>
      <c r="E67" s="4" t="s">
        <v>1219</v>
      </c>
      <c r="F67" s="26">
        <v>104</v>
      </c>
      <c r="G67" s="45">
        <v>0.3</v>
      </c>
      <c r="H67" s="24">
        <f t="shared" si="2"/>
        <v>72.8</v>
      </c>
      <c r="I67" s="7"/>
      <c r="J67" s="7">
        <f t="shared" si="1"/>
        <v>0</v>
      </c>
    </row>
    <row r="68" spans="1:10" ht="22.5">
      <c r="A68" s="5" t="s">
        <v>3023</v>
      </c>
      <c r="B68" s="5" t="s">
        <v>3048</v>
      </c>
      <c r="C68" s="10"/>
      <c r="D68" s="5" t="s">
        <v>1283</v>
      </c>
      <c r="E68" s="4" t="s">
        <v>1284</v>
      </c>
      <c r="F68" s="26">
        <v>128</v>
      </c>
      <c r="G68" s="45">
        <v>0.3</v>
      </c>
      <c r="H68" s="24">
        <f t="shared" si="2"/>
        <v>89.6</v>
      </c>
      <c r="I68" s="7"/>
      <c r="J68" s="7">
        <f t="shared" si="1"/>
        <v>0</v>
      </c>
    </row>
    <row r="69" spans="1:10" ht="22.5">
      <c r="A69" s="5" t="s">
        <v>3023</v>
      </c>
      <c r="B69" s="5" t="s">
        <v>3048</v>
      </c>
      <c r="C69" s="10"/>
      <c r="D69" s="5" t="s">
        <v>2081</v>
      </c>
      <c r="E69" s="4" t="s">
        <v>2082</v>
      </c>
      <c r="F69" s="26">
        <v>104</v>
      </c>
      <c r="G69" s="45">
        <v>0.5288</v>
      </c>
      <c r="H69" s="24">
        <f aca="true" t="shared" si="4" ref="H69:H100">F69*(1-G69)</f>
        <v>49.004799999999996</v>
      </c>
      <c r="I69" s="7"/>
      <c r="J69" s="7">
        <f t="shared" si="1"/>
        <v>0</v>
      </c>
    </row>
    <row r="70" spans="1:10" ht="22.5">
      <c r="A70" s="5" t="s">
        <v>3023</v>
      </c>
      <c r="B70" s="5" t="s">
        <v>3049</v>
      </c>
      <c r="C70" s="10"/>
      <c r="D70" s="5" t="s">
        <v>1564</v>
      </c>
      <c r="E70" s="4" t="s">
        <v>1565</v>
      </c>
      <c r="F70" s="26">
        <v>114</v>
      </c>
      <c r="G70" s="45">
        <v>0.3</v>
      </c>
      <c r="H70" s="24">
        <f t="shared" si="4"/>
        <v>79.8</v>
      </c>
      <c r="I70" s="7"/>
      <c r="J70" s="7">
        <f t="shared" si="1"/>
        <v>0</v>
      </c>
    </row>
    <row r="71" spans="1:10" ht="22.5">
      <c r="A71" s="5" t="s">
        <v>3023</v>
      </c>
      <c r="B71" s="5" t="s">
        <v>3049</v>
      </c>
      <c r="C71" s="10"/>
      <c r="D71" s="5" t="s">
        <v>1526</v>
      </c>
      <c r="E71" s="4" t="s">
        <v>1527</v>
      </c>
      <c r="F71" s="26">
        <v>114</v>
      </c>
      <c r="G71" s="45">
        <v>0.3</v>
      </c>
      <c r="H71" s="24">
        <f t="shared" si="4"/>
        <v>79.8</v>
      </c>
      <c r="I71" s="7"/>
      <c r="J71" s="7">
        <f t="shared" si="1"/>
        <v>0</v>
      </c>
    </row>
    <row r="72" spans="1:10" ht="22.5">
      <c r="A72" s="5" t="s">
        <v>3023</v>
      </c>
      <c r="B72" s="5" t="s">
        <v>3049</v>
      </c>
      <c r="C72" s="10"/>
      <c r="D72" s="5" t="s">
        <v>2016</v>
      </c>
      <c r="E72" s="4" t="s">
        <v>2017</v>
      </c>
      <c r="F72" s="26">
        <v>146</v>
      </c>
      <c r="G72" s="45">
        <v>0.3</v>
      </c>
      <c r="H72" s="24">
        <f t="shared" si="4"/>
        <v>102.19999999999999</v>
      </c>
      <c r="I72" s="7"/>
      <c r="J72" s="7">
        <f t="shared" si="1"/>
        <v>0</v>
      </c>
    </row>
    <row r="73" spans="1:10" ht="22.5">
      <c r="A73" s="5" t="s">
        <v>3023</v>
      </c>
      <c r="B73" s="5" t="s">
        <v>3049</v>
      </c>
      <c r="C73" s="10"/>
      <c r="D73" s="5" t="s">
        <v>1975</v>
      </c>
      <c r="E73" s="4" t="s">
        <v>1976</v>
      </c>
      <c r="F73" s="26">
        <v>82</v>
      </c>
      <c r="G73" s="45">
        <v>0.3</v>
      </c>
      <c r="H73" s="24">
        <f t="shared" si="4"/>
        <v>57.4</v>
      </c>
      <c r="I73" s="7"/>
      <c r="J73" s="7">
        <f t="shared" si="1"/>
        <v>0</v>
      </c>
    </row>
    <row r="74" spans="1:10" ht="22.5">
      <c r="A74" s="5" t="s">
        <v>3023</v>
      </c>
      <c r="B74" s="5" t="s">
        <v>3049</v>
      </c>
      <c r="C74" s="10"/>
      <c r="D74" s="5" t="s">
        <v>1232</v>
      </c>
      <c r="E74" s="4" t="s">
        <v>1233</v>
      </c>
      <c r="F74" s="26">
        <v>146</v>
      </c>
      <c r="G74" s="45">
        <v>0.3</v>
      </c>
      <c r="H74" s="24">
        <f t="shared" si="4"/>
        <v>102.19999999999999</v>
      </c>
      <c r="I74" s="7"/>
      <c r="J74" s="7">
        <f t="shared" si="1"/>
        <v>0</v>
      </c>
    </row>
    <row r="75" spans="1:10" ht="22.5">
      <c r="A75" s="5" t="s">
        <v>3023</v>
      </c>
      <c r="B75" s="5" t="s">
        <v>3049</v>
      </c>
      <c r="C75" s="10"/>
      <c r="D75" s="5" t="s">
        <v>2325</v>
      </c>
      <c r="E75" s="4" t="s">
        <v>2326</v>
      </c>
      <c r="F75" s="26">
        <v>125</v>
      </c>
      <c r="G75" s="45">
        <v>0.3</v>
      </c>
      <c r="H75" s="24">
        <f t="shared" si="4"/>
        <v>87.5</v>
      </c>
      <c r="I75" s="7"/>
      <c r="J75" s="7">
        <f t="shared" si="1"/>
        <v>0</v>
      </c>
    </row>
    <row r="76" spans="1:10" ht="22.5">
      <c r="A76" s="5" t="s">
        <v>3023</v>
      </c>
      <c r="B76" s="5" t="s">
        <v>3049</v>
      </c>
      <c r="C76" s="10"/>
      <c r="D76" s="5" t="s">
        <v>1291</v>
      </c>
      <c r="E76" s="4" t="s">
        <v>1292</v>
      </c>
      <c r="F76" s="26">
        <v>114</v>
      </c>
      <c r="G76" s="45">
        <v>0.3</v>
      </c>
      <c r="H76" s="24">
        <f t="shared" si="4"/>
        <v>79.8</v>
      </c>
      <c r="I76" s="7"/>
      <c r="J76" s="7">
        <f t="shared" si="1"/>
        <v>0</v>
      </c>
    </row>
    <row r="77" spans="1:10" ht="22.5">
      <c r="A77" s="5" t="s">
        <v>3023</v>
      </c>
      <c r="B77" s="5" t="s">
        <v>3049</v>
      </c>
      <c r="C77" s="10"/>
      <c r="D77" s="5" t="s">
        <v>1540</v>
      </c>
      <c r="E77" s="4" t="s">
        <v>1541</v>
      </c>
      <c r="F77" s="26">
        <v>83</v>
      </c>
      <c r="G77" s="45">
        <v>0.3</v>
      </c>
      <c r="H77" s="24">
        <f t="shared" si="4"/>
        <v>58.099999999999994</v>
      </c>
      <c r="I77" s="7"/>
      <c r="J77" s="7">
        <f t="shared" si="1"/>
        <v>0</v>
      </c>
    </row>
    <row r="78" spans="1:10" ht="22.5">
      <c r="A78" s="5" t="s">
        <v>3023</v>
      </c>
      <c r="B78" s="5" t="s">
        <v>3049</v>
      </c>
      <c r="C78" s="10"/>
      <c r="D78" s="5" t="s">
        <v>1959</v>
      </c>
      <c r="E78" s="4" t="s">
        <v>1960</v>
      </c>
      <c r="F78" s="26">
        <v>135</v>
      </c>
      <c r="G78" s="46">
        <v>0.5</v>
      </c>
      <c r="H78" s="24">
        <f t="shared" si="4"/>
        <v>67.5</v>
      </c>
      <c r="I78" s="7"/>
      <c r="J78" s="7">
        <f t="shared" si="1"/>
        <v>0</v>
      </c>
    </row>
    <row r="79" spans="1:10" ht="22.5">
      <c r="A79" s="5" t="s">
        <v>3023</v>
      </c>
      <c r="B79" s="5" t="s">
        <v>3049</v>
      </c>
      <c r="C79" s="10"/>
      <c r="D79" s="5" t="s">
        <v>2327</v>
      </c>
      <c r="E79" s="4" t="s">
        <v>2328</v>
      </c>
      <c r="F79" s="26">
        <v>114</v>
      </c>
      <c r="G79" s="45">
        <v>0.3</v>
      </c>
      <c r="H79" s="24">
        <f t="shared" si="4"/>
        <v>79.8</v>
      </c>
      <c r="I79" s="7"/>
      <c r="J79" s="7">
        <f t="shared" si="1"/>
        <v>0</v>
      </c>
    </row>
    <row r="80" spans="1:10" ht="22.5">
      <c r="A80" s="5" t="s">
        <v>3023</v>
      </c>
      <c r="B80" s="5" t="s">
        <v>3049</v>
      </c>
      <c r="C80" s="10" t="s">
        <v>3012</v>
      </c>
      <c r="D80" s="39" t="s">
        <v>3052</v>
      </c>
      <c r="E80" s="4" t="s">
        <v>3053</v>
      </c>
      <c r="F80" s="26">
        <v>99</v>
      </c>
      <c r="G80" s="46">
        <v>0.2</v>
      </c>
      <c r="H80" s="24">
        <f>F80*(1-G80)</f>
        <v>79.2</v>
      </c>
      <c r="I80" s="7"/>
      <c r="J80" s="7">
        <f>H80*I80</f>
        <v>0</v>
      </c>
    </row>
    <row r="81" spans="1:10" ht="22.5">
      <c r="A81" s="5" t="s">
        <v>3023</v>
      </c>
      <c r="B81" s="5" t="s">
        <v>3049</v>
      </c>
      <c r="C81" s="10"/>
      <c r="D81" s="5" t="s">
        <v>1271</v>
      </c>
      <c r="E81" s="4" t="s">
        <v>1272</v>
      </c>
      <c r="F81" s="26">
        <v>129</v>
      </c>
      <c r="G81" s="46">
        <v>0.5</v>
      </c>
      <c r="H81" s="24">
        <f t="shared" si="4"/>
        <v>64.5</v>
      </c>
      <c r="I81" s="7"/>
      <c r="J81" s="7">
        <f t="shared" si="1"/>
        <v>0</v>
      </c>
    </row>
    <row r="82" spans="1:10" ht="22.5">
      <c r="A82" s="5" t="s">
        <v>3023</v>
      </c>
      <c r="B82" s="5" t="s">
        <v>3050</v>
      </c>
      <c r="C82" s="10"/>
      <c r="D82" s="5" t="s">
        <v>2049</v>
      </c>
      <c r="E82" s="4" t="s">
        <v>2050</v>
      </c>
      <c r="F82" s="26">
        <v>129</v>
      </c>
      <c r="G82" s="45">
        <v>0.3</v>
      </c>
      <c r="H82" s="24">
        <f t="shared" si="4"/>
        <v>90.3</v>
      </c>
      <c r="I82" s="7"/>
      <c r="J82" s="7">
        <f t="shared" si="1"/>
        <v>0</v>
      </c>
    </row>
    <row r="83" spans="1:10" ht="33.75">
      <c r="A83" s="5" t="s">
        <v>3023</v>
      </c>
      <c r="B83" s="5" t="s">
        <v>3050</v>
      </c>
      <c r="C83" s="10"/>
      <c r="D83" s="5" t="s">
        <v>1977</v>
      </c>
      <c r="E83" s="4" t="s">
        <v>1978</v>
      </c>
      <c r="F83" s="26">
        <v>103.01</v>
      </c>
      <c r="G83" s="45">
        <v>0.3</v>
      </c>
      <c r="H83" s="24">
        <f t="shared" si="4"/>
        <v>72.107</v>
      </c>
      <c r="I83" s="7"/>
      <c r="J83" s="7">
        <f t="shared" si="1"/>
        <v>0</v>
      </c>
    </row>
    <row r="84" spans="1:10" ht="22.5">
      <c r="A84" s="5" t="s">
        <v>3023</v>
      </c>
      <c r="B84" s="5" t="s">
        <v>3050</v>
      </c>
      <c r="C84" s="10"/>
      <c r="D84" s="5" t="s">
        <v>1971</v>
      </c>
      <c r="E84" s="4" t="s">
        <v>1972</v>
      </c>
      <c r="F84" s="26">
        <v>104</v>
      </c>
      <c r="G84" s="45">
        <v>0.3</v>
      </c>
      <c r="H84" s="24">
        <f t="shared" si="4"/>
        <v>72.8</v>
      </c>
      <c r="I84" s="7"/>
      <c r="J84" s="7">
        <f t="shared" si="1"/>
        <v>0</v>
      </c>
    </row>
    <row r="85" spans="1:10" ht="22.5">
      <c r="A85" s="5" t="s">
        <v>3023</v>
      </c>
      <c r="B85" s="5" t="s">
        <v>3050</v>
      </c>
      <c r="C85" s="10"/>
      <c r="D85" s="5" t="s">
        <v>1363</v>
      </c>
      <c r="E85" s="4" t="s">
        <v>1364</v>
      </c>
      <c r="F85" s="26">
        <v>146</v>
      </c>
      <c r="G85" s="45">
        <v>0.3</v>
      </c>
      <c r="H85" s="24">
        <f t="shared" si="4"/>
        <v>102.19999999999999</v>
      </c>
      <c r="I85" s="7"/>
      <c r="J85" s="7">
        <f t="shared" si="1"/>
        <v>0</v>
      </c>
    </row>
    <row r="86" spans="1:10" ht="22.5">
      <c r="A86" s="5" t="s">
        <v>3023</v>
      </c>
      <c r="B86" s="5" t="s">
        <v>3050</v>
      </c>
      <c r="C86" s="10"/>
      <c r="D86" s="5" t="s">
        <v>2006</v>
      </c>
      <c r="E86" s="4" t="s">
        <v>2007</v>
      </c>
      <c r="F86" s="26">
        <v>125</v>
      </c>
      <c r="G86" s="45">
        <v>0.3</v>
      </c>
      <c r="H86" s="24">
        <f t="shared" si="4"/>
        <v>87.5</v>
      </c>
      <c r="I86" s="7"/>
      <c r="J86" s="7">
        <f t="shared" si="1"/>
        <v>0</v>
      </c>
    </row>
    <row r="87" spans="1:10" ht="22.5">
      <c r="A87" s="5" t="s">
        <v>3023</v>
      </c>
      <c r="B87" s="5" t="s">
        <v>3050</v>
      </c>
      <c r="C87" s="10"/>
      <c r="D87" s="5" t="s">
        <v>1257</v>
      </c>
      <c r="E87" s="4" t="s">
        <v>1258</v>
      </c>
      <c r="F87" s="26">
        <v>114</v>
      </c>
      <c r="G87" s="45">
        <v>0.3</v>
      </c>
      <c r="H87" s="24">
        <f t="shared" si="4"/>
        <v>79.8</v>
      </c>
      <c r="I87" s="7"/>
      <c r="J87" s="7">
        <f t="shared" si="1"/>
        <v>0</v>
      </c>
    </row>
    <row r="88" spans="1:10" ht="22.5">
      <c r="A88" s="5" t="s">
        <v>3023</v>
      </c>
      <c r="B88" s="5" t="s">
        <v>3050</v>
      </c>
      <c r="C88" s="10"/>
      <c r="D88" s="5" t="s">
        <v>1285</v>
      </c>
      <c r="E88" s="4" t="s">
        <v>1286</v>
      </c>
      <c r="F88" s="26">
        <v>104</v>
      </c>
      <c r="G88" s="45">
        <v>0.3</v>
      </c>
      <c r="H88" s="24">
        <f t="shared" si="4"/>
        <v>72.8</v>
      </c>
      <c r="I88" s="7"/>
      <c r="J88" s="7">
        <f t="shared" si="1"/>
        <v>0</v>
      </c>
    </row>
    <row r="89" spans="1:10" ht="22.5">
      <c r="A89" s="5" t="s">
        <v>3023</v>
      </c>
      <c r="B89" s="5" t="s">
        <v>3050</v>
      </c>
      <c r="C89" s="10"/>
      <c r="D89" s="5" t="s">
        <v>2010</v>
      </c>
      <c r="E89" s="4" t="s">
        <v>2011</v>
      </c>
      <c r="F89" s="26">
        <v>119</v>
      </c>
      <c r="G89" s="45">
        <v>0.5042</v>
      </c>
      <c r="H89" s="24">
        <f t="shared" si="4"/>
        <v>59.0002</v>
      </c>
      <c r="I89" s="7"/>
      <c r="J89" s="7">
        <f t="shared" si="1"/>
        <v>0</v>
      </c>
    </row>
    <row r="90" spans="1:10" ht="22.5">
      <c r="A90" s="5" t="s">
        <v>3023</v>
      </c>
      <c r="B90" s="5" t="s">
        <v>3050</v>
      </c>
      <c r="C90" s="10"/>
      <c r="D90" s="5" t="s">
        <v>2012</v>
      </c>
      <c r="E90" s="4" t="s">
        <v>2013</v>
      </c>
      <c r="F90" s="26">
        <v>119</v>
      </c>
      <c r="G90" s="45">
        <v>0.5042</v>
      </c>
      <c r="H90" s="24">
        <f t="shared" si="4"/>
        <v>59.0002</v>
      </c>
      <c r="I90" s="7"/>
      <c r="J90" s="7">
        <f t="shared" si="1"/>
        <v>0</v>
      </c>
    </row>
    <row r="91" spans="1:10" ht="22.5">
      <c r="A91" s="5" t="s">
        <v>3023</v>
      </c>
      <c r="B91" s="5" t="s">
        <v>3050</v>
      </c>
      <c r="C91" s="10"/>
      <c r="D91" s="5" t="s">
        <v>2008</v>
      </c>
      <c r="E91" s="4" t="s">
        <v>2009</v>
      </c>
      <c r="F91" s="26">
        <v>119</v>
      </c>
      <c r="G91" s="45">
        <v>0.5042</v>
      </c>
      <c r="H91" s="24">
        <f t="shared" si="4"/>
        <v>59.0002</v>
      </c>
      <c r="I91" s="7"/>
      <c r="J91" s="7">
        <f t="shared" si="1"/>
        <v>0</v>
      </c>
    </row>
    <row r="92" spans="1:10" ht="22.5">
      <c r="A92" s="5" t="s">
        <v>3023</v>
      </c>
      <c r="B92" s="5" t="s">
        <v>3050</v>
      </c>
      <c r="C92" s="10"/>
      <c r="D92" s="5" t="s">
        <v>2014</v>
      </c>
      <c r="E92" s="4" t="s">
        <v>2015</v>
      </c>
      <c r="F92" s="26">
        <v>119</v>
      </c>
      <c r="G92" s="45">
        <v>0.5042</v>
      </c>
      <c r="H92" s="24">
        <f t="shared" si="4"/>
        <v>59.0002</v>
      </c>
      <c r="I92" s="7"/>
      <c r="J92" s="7">
        <f t="shared" si="1"/>
        <v>0</v>
      </c>
    </row>
    <row r="93" spans="1:10" ht="22.5">
      <c r="A93" s="5" t="s">
        <v>3023</v>
      </c>
      <c r="B93" s="5" t="s">
        <v>3051</v>
      </c>
      <c r="C93" s="10"/>
      <c r="D93" s="5" t="s">
        <v>1234</v>
      </c>
      <c r="E93" s="4" t="s">
        <v>1235</v>
      </c>
      <c r="F93" s="26">
        <v>105</v>
      </c>
      <c r="G93" s="45">
        <v>0.3</v>
      </c>
      <c r="H93" s="24">
        <f t="shared" si="4"/>
        <v>73.5</v>
      </c>
      <c r="I93" s="7"/>
      <c r="J93" s="7">
        <f aca="true" t="shared" si="5" ref="J93:J182">H93*I93</f>
        <v>0</v>
      </c>
    </row>
    <row r="94" spans="1:10" ht="22.5">
      <c r="A94" s="5" t="s">
        <v>3023</v>
      </c>
      <c r="B94" s="5" t="s">
        <v>3051</v>
      </c>
      <c r="C94" s="10"/>
      <c r="D94" s="5" t="s">
        <v>1287</v>
      </c>
      <c r="E94" s="4" t="s">
        <v>1288</v>
      </c>
      <c r="F94" s="26">
        <v>141</v>
      </c>
      <c r="G94" s="45">
        <v>0.3</v>
      </c>
      <c r="H94" s="24">
        <f t="shared" si="4"/>
        <v>98.69999999999999</v>
      </c>
      <c r="I94" s="7"/>
      <c r="J94" s="7">
        <f t="shared" si="5"/>
        <v>0</v>
      </c>
    </row>
    <row r="95" spans="1:10" ht="22.5">
      <c r="A95" s="5" t="s">
        <v>3023</v>
      </c>
      <c r="B95" s="5" t="s">
        <v>3051</v>
      </c>
      <c r="C95" s="10"/>
      <c r="D95" s="5" t="s">
        <v>1265</v>
      </c>
      <c r="E95" s="4" t="s">
        <v>1266</v>
      </c>
      <c r="F95" s="26">
        <v>140</v>
      </c>
      <c r="G95" s="45">
        <v>0.3</v>
      </c>
      <c r="H95" s="24">
        <f t="shared" si="4"/>
        <v>98</v>
      </c>
      <c r="I95" s="7"/>
      <c r="J95" s="7">
        <f t="shared" si="5"/>
        <v>0</v>
      </c>
    </row>
    <row r="96" spans="1:10" ht="22.5">
      <c r="A96" s="5" t="s">
        <v>3023</v>
      </c>
      <c r="B96" s="5" t="s">
        <v>3051</v>
      </c>
      <c r="C96" s="10"/>
      <c r="D96" s="5" t="s">
        <v>1518</v>
      </c>
      <c r="E96" s="4" t="s">
        <v>1519</v>
      </c>
      <c r="F96" s="26">
        <v>93</v>
      </c>
      <c r="G96" s="45">
        <v>0.3</v>
      </c>
      <c r="H96" s="24">
        <f t="shared" si="4"/>
        <v>65.1</v>
      </c>
      <c r="I96" s="7"/>
      <c r="J96" s="7">
        <f t="shared" si="5"/>
        <v>0</v>
      </c>
    </row>
    <row r="97" spans="1:10" ht="22.5">
      <c r="A97" s="5" t="s">
        <v>3023</v>
      </c>
      <c r="B97" s="5" t="s">
        <v>3051</v>
      </c>
      <c r="C97" s="10"/>
      <c r="D97" s="5" t="s">
        <v>1295</v>
      </c>
      <c r="E97" s="4" t="s">
        <v>1296</v>
      </c>
      <c r="F97" s="26">
        <v>149</v>
      </c>
      <c r="G97" s="45">
        <v>0.3</v>
      </c>
      <c r="H97" s="24">
        <f t="shared" si="4"/>
        <v>104.3</v>
      </c>
      <c r="I97" s="7"/>
      <c r="J97" s="7">
        <f t="shared" si="5"/>
        <v>0</v>
      </c>
    </row>
    <row r="98" spans="1:10" ht="22.5">
      <c r="A98" s="5" t="s">
        <v>3023</v>
      </c>
      <c r="B98" s="5" t="s">
        <v>3051</v>
      </c>
      <c r="C98" s="10"/>
      <c r="D98" s="5" t="s">
        <v>1423</v>
      </c>
      <c r="E98" s="4" t="s">
        <v>1424</v>
      </c>
      <c r="F98" s="26">
        <v>72</v>
      </c>
      <c r="G98" s="45">
        <v>0.3</v>
      </c>
      <c r="H98" s="24">
        <f t="shared" si="4"/>
        <v>50.4</v>
      </c>
      <c r="I98" s="7"/>
      <c r="J98" s="7">
        <f t="shared" si="5"/>
        <v>0</v>
      </c>
    </row>
    <row r="99" spans="1:10" ht="22.5">
      <c r="A99" s="5" t="s">
        <v>3023</v>
      </c>
      <c r="B99" s="5" t="s">
        <v>3051</v>
      </c>
      <c r="C99" s="10"/>
      <c r="D99" s="5" t="s">
        <v>1408</v>
      </c>
      <c r="E99" s="4" t="s">
        <v>1409</v>
      </c>
      <c r="F99" s="26">
        <v>103</v>
      </c>
      <c r="G99" s="45">
        <v>0.3</v>
      </c>
      <c r="H99" s="24">
        <f t="shared" si="4"/>
        <v>72.1</v>
      </c>
      <c r="I99" s="7"/>
      <c r="J99" s="7">
        <f t="shared" si="5"/>
        <v>0</v>
      </c>
    </row>
    <row r="100" spans="1:10" ht="22.5">
      <c r="A100" s="5" t="s">
        <v>3023</v>
      </c>
      <c r="B100" s="5" t="s">
        <v>3051</v>
      </c>
      <c r="C100" s="10"/>
      <c r="D100" s="5" t="s">
        <v>1973</v>
      </c>
      <c r="E100" s="4" t="s">
        <v>1974</v>
      </c>
      <c r="F100" s="26">
        <v>71</v>
      </c>
      <c r="G100" s="45">
        <v>0.3</v>
      </c>
      <c r="H100" s="24">
        <f t="shared" si="4"/>
        <v>49.699999999999996</v>
      </c>
      <c r="I100" s="7"/>
      <c r="J100" s="7">
        <f t="shared" si="5"/>
        <v>0</v>
      </c>
    </row>
    <row r="101" spans="1:10" ht="22.5">
      <c r="A101" s="5" t="s">
        <v>3023</v>
      </c>
      <c r="B101" s="5" t="s">
        <v>3051</v>
      </c>
      <c r="C101" s="10"/>
      <c r="D101" s="5" t="s">
        <v>1421</v>
      </c>
      <c r="E101" s="4" t="s">
        <v>1422</v>
      </c>
      <c r="F101" s="26">
        <v>125</v>
      </c>
      <c r="G101" s="45">
        <v>0.3</v>
      </c>
      <c r="H101" s="24">
        <f aca="true" t="shared" si="6" ref="H101:H134">F101*(1-G101)</f>
        <v>87.5</v>
      </c>
      <c r="I101" s="7"/>
      <c r="J101" s="7">
        <f t="shared" si="5"/>
        <v>0</v>
      </c>
    </row>
    <row r="102" spans="1:10" ht="22.5">
      <c r="A102" s="5" t="s">
        <v>3023</v>
      </c>
      <c r="B102" s="5" t="s">
        <v>3051</v>
      </c>
      <c r="C102" s="10"/>
      <c r="D102" s="5" t="s">
        <v>1224</v>
      </c>
      <c r="E102" s="4" t="s">
        <v>1225</v>
      </c>
      <c r="F102" s="26">
        <v>125</v>
      </c>
      <c r="G102" s="45">
        <v>0.3</v>
      </c>
      <c r="H102" s="24">
        <f t="shared" si="6"/>
        <v>87.5</v>
      </c>
      <c r="I102" s="7"/>
      <c r="J102" s="7">
        <f t="shared" si="5"/>
        <v>0</v>
      </c>
    </row>
    <row r="103" spans="1:10" ht="22.5">
      <c r="A103" s="5" t="s">
        <v>3023</v>
      </c>
      <c r="B103" s="5" t="s">
        <v>3051</v>
      </c>
      <c r="C103" s="10"/>
      <c r="D103" s="5" t="s">
        <v>1293</v>
      </c>
      <c r="E103" s="4" t="s">
        <v>1294</v>
      </c>
      <c r="F103" s="26">
        <v>104</v>
      </c>
      <c r="G103" s="45">
        <v>0.3</v>
      </c>
      <c r="H103" s="24">
        <f t="shared" si="6"/>
        <v>72.8</v>
      </c>
      <c r="I103" s="7"/>
      <c r="J103" s="7">
        <f t="shared" si="5"/>
        <v>0</v>
      </c>
    </row>
    <row r="104" spans="1:10" ht="22.5">
      <c r="A104" s="5" t="s">
        <v>3023</v>
      </c>
      <c r="B104" s="5" t="s">
        <v>3051</v>
      </c>
      <c r="C104" s="10"/>
      <c r="D104" s="5" t="s">
        <v>1550</v>
      </c>
      <c r="E104" s="4" t="s">
        <v>1551</v>
      </c>
      <c r="F104" s="26">
        <v>46</v>
      </c>
      <c r="G104" s="45">
        <v>0.3</v>
      </c>
      <c r="H104" s="24">
        <f t="shared" si="6"/>
        <v>32.199999999999996</v>
      </c>
      <c r="I104" s="7"/>
      <c r="J104" s="7">
        <f t="shared" si="5"/>
        <v>0</v>
      </c>
    </row>
    <row r="105" spans="1:10" ht="22.5">
      <c r="A105" s="5" t="s">
        <v>3023</v>
      </c>
      <c r="B105" s="5" t="s">
        <v>3051</v>
      </c>
      <c r="C105" s="10"/>
      <c r="D105" s="5" t="s">
        <v>1417</v>
      </c>
      <c r="E105" s="4" t="s">
        <v>1418</v>
      </c>
      <c r="F105" s="26">
        <v>77</v>
      </c>
      <c r="G105" s="45">
        <v>0.3</v>
      </c>
      <c r="H105" s="24">
        <f t="shared" si="6"/>
        <v>53.9</v>
      </c>
      <c r="I105" s="7"/>
      <c r="J105" s="7">
        <f t="shared" si="5"/>
        <v>0</v>
      </c>
    </row>
    <row r="106" spans="1:10" ht="33.75">
      <c r="A106" s="5" t="s">
        <v>3023</v>
      </c>
      <c r="B106" s="5" t="s">
        <v>3051</v>
      </c>
      <c r="C106" s="10"/>
      <c r="D106" s="5" t="s">
        <v>1228</v>
      </c>
      <c r="E106" s="4" t="s">
        <v>1229</v>
      </c>
      <c r="F106" s="26">
        <v>93</v>
      </c>
      <c r="G106" s="45">
        <v>0.3</v>
      </c>
      <c r="H106" s="24">
        <f t="shared" si="6"/>
        <v>65.1</v>
      </c>
      <c r="I106" s="7"/>
      <c r="J106" s="7">
        <f t="shared" si="5"/>
        <v>0</v>
      </c>
    </row>
    <row r="107" spans="1:10" ht="22.5">
      <c r="A107" s="5" t="s">
        <v>3023</v>
      </c>
      <c r="B107" s="5" t="s">
        <v>3051</v>
      </c>
      <c r="C107" s="10"/>
      <c r="D107" s="5" t="s">
        <v>1269</v>
      </c>
      <c r="E107" s="4" t="s">
        <v>1270</v>
      </c>
      <c r="F107" s="26">
        <v>130</v>
      </c>
      <c r="G107" s="46">
        <v>0.5</v>
      </c>
      <c r="H107" s="24">
        <f t="shared" si="6"/>
        <v>65</v>
      </c>
      <c r="I107" s="7"/>
      <c r="J107" s="7">
        <f t="shared" si="5"/>
        <v>0</v>
      </c>
    </row>
    <row r="108" spans="1:10" ht="22.5">
      <c r="A108" s="5" t="s">
        <v>3023</v>
      </c>
      <c r="B108" s="5" t="s">
        <v>3051</v>
      </c>
      <c r="C108" s="10"/>
      <c r="D108" s="5" t="s">
        <v>1520</v>
      </c>
      <c r="E108" s="4" t="s">
        <v>1521</v>
      </c>
      <c r="F108" s="26">
        <v>93</v>
      </c>
      <c r="G108" s="45">
        <v>0.3</v>
      </c>
      <c r="H108" s="24">
        <f t="shared" si="6"/>
        <v>65.1</v>
      </c>
      <c r="I108" s="7"/>
      <c r="J108" s="7">
        <f t="shared" si="5"/>
        <v>0</v>
      </c>
    </row>
    <row r="109" spans="1:10" ht="22.5">
      <c r="A109" s="5" t="s">
        <v>3023</v>
      </c>
      <c r="B109" s="5" t="s">
        <v>3051</v>
      </c>
      <c r="C109" s="10"/>
      <c r="D109" s="5" t="s">
        <v>1368</v>
      </c>
      <c r="E109" s="4" t="s">
        <v>1369</v>
      </c>
      <c r="F109" s="26">
        <v>179</v>
      </c>
      <c r="G109" s="45">
        <v>0.3</v>
      </c>
      <c r="H109" s="24">
        <f t="shared" si="6"/>
        <v>125.3</v>
      </c>
      <c r="I109" s="7"/>
      <c r="J109" s="7">
        <f t="shared" si="5"/>
        <v>0</v>
      </c>
    </row>
    <row r="110" spans="1:10" ht="22.5">
      <c r="A110" s="5" t="s">
        <v>3023</v>
      </c>
      <c r="B110" s="5" t="s">
        <v>3051</v>
      </c>
      <c r="C110" s="10"/>
      <c r="D110" s="5" t="s">
        <v>1261</v>
      </c>
      <c r="E110" s="4" t="s">
        <v>1262</v>
      </c>
      <c r="F110" s="26">
        <v>130</v>
      </c>
      <c r="G110" s="46">
        <v>0.5</v>
      </c>
      <c r="H110" s="24">
        <f t="shared" si="6"/>
        <v>65</v>
      </c>
      <c r="I110" s="7"/>
      <c r="J110" s="7">
        <f>H110*I110</f>
        <v>0</v>
      </c>
    </row>
    <row r="111" spans="1:8" ht="22.5">
      <c r="A111" s="5" t="s">
        <v>3023</v>
      </c>
      <c r="B111" s="5" t="s">
        <v>3026</v>
      </c>
      <c r="C111" s="10" t="s">
        <v>3012</v>
      </c>
      <c r="D111" s="64" t="s">
        <v>3114</v>
      </c>
      <c r="E111" s="41" t="s">
        <v>3115</v>
      </c>
      <c r="F111" s="66">
        <v>149</v>
      </c>
      <c r="G111" s="61">
        <v>0.2</v>
      </c>
      <c r="H111" s="24">
        <f>F111*(1-G111)</f>
        <v>119.2</v>
      </c>
    </row>
    <row r="112" spans="1:10" ht="22.5">
      <c r="A112" s="5" t="s">
        <v>3023</v>
      </c>
      <c r="B112" s="5" t="s">
        <v>3026</v>
      </c>
      <c r="C112" s="10"/>
      <c r="D112" s="5" t="s">
        <v>1327</v>
      </c>
      <c r="E112" s="4" t="s">
        <v>1328</v>
      </c>
      <c r="F112" s="26">
        <v>139</v>
      </c>
      <c r="G112" s="46">
        <v>0.7</v>
      </c>
      <c r="H112" s="24">
        <f>F112*(1-G112)</f>
        <v>41.7</v>
      </c>
      <c r="I112" s="7"/>
      <c r="J112" s="7">
        <f>H112*I112</f>
        <v>0</v>
      </c>
    </row>
    <row r="113" spans="1:10" ht="22.5">
      <c r="A113" s="5" t="s">
        <v>3023</v>
      </c>
      <c r="B113" s="5" t="s">
        <v>3026</v>
      </c>
      <c r="C113" s="10"/>
      <c r="D113" s="5" t="s">
        <v>1485</v>
      </c>
      <c r="E113" s="4" t="s">
        <v>1486</v>
      </c>
      <c r="F113" s="26">
        <v>58</v>
      </c>
      <c r="G113" s="45">
        <v>0.3</v>
      </c>
      <c r="H113" s="24">
        <f t="shared" si="6"/>
        <v>40.599999999999994</v>
      </c>
      <c r="I113" s="7"/>
      <c r="J113" s="7">
        <f aca="true" t="shared" si="7" ref="J113:J136">H113*I113</f>
        <v>0</v>
      </c>
    </row>
    <row r="114" spans="1:10" ht="22.5">
      <c r="A114" s="5" t="s">
        <v>3023</v>
      </c>
      <c r="B114" s="5" t="s">
        <v>3026</v>
      </c>
      <c r="C114" s="10"/>
      <c r="D114" s="5" t="s">
        <v>1574</v>
      </c>
      <c r="E114" s="4" t="s">
        <v>1575</v>
      </c>
      <c r="F114" s="26">
        <v>34</v>
      </c>
      <c r="G114" s="45">
        <v>0.3</v>
      </c>
      <c r="H114" s="24">
        <f t="shared" si="6"/>
        <v>23.799999999999997</v>
      </c>
      <c r="I114" s="7"/>
      <c r="J114" s="7">
        <f t="shared" si="7"/>
        <v>0</v>
      </c>
    </row>
    <row r="115" spans="1:10" ht="22.5">
      <c r="A115" s="5" t="s">
        <v>3023</v>
      </c>
      <c r="B115" s="5" t="s">
        <v>3026</v>
      </c>
      <c r="C115" s="10"/>
      <c r="D115" s="5" t="s">
        <v>1528</v>
      </c>
      <c r="E115" s="4" t="s">
        <v>1529</v>
      </c>
      <c r="F115" s="26">
        <v>47</v>
      </c>
      <c r="G115" s="45">
        <v>0.3</v>
      </c>
      <c r="H115" s="24">
        <f t="shared" si="6"/>
        <v>32.9</v>
      </c>
      <c r="I115" s="7"/>
      <c r="J115" s="7">
        <f t="shared" si="7"/>
        <v>0</v>
      </c>
    </row>
    <row r="116" spans="1:10" ht="22.5">
      <c r="A116" s="5" t="s">
        <v>3023</v>
      </c>
      <c r="B116" s="5" t="s">
        <v>3026</v>
      </c>
      <c r="C116" s="10"/>
      <c r="D116" s="5" t="s">
        <v>1447</v>
      </c>
      <c r="E116" s="4" t="s">
        <v>1448</v>
      </c>
      <c r="F116" s="26">
        <v>59</v>
      </c>
      <c r="G116" s="45">
        <v>0.3</v>
      </c>
      <c r="H116" s="24">
        <f t="shared" si="6"/>
        <v>41.3</v>
      </c>
      <c r="I116" s="7"/>
      <c r="J116" s="7">
        <f t="shared" si="7"/>
        <v>0</v>
      </c>
    </row>
    <row r="117" spans="1:10" ht="22.5">
      <c r="A117" s="5" t="s">
        <v>3023</v>
      </c>
      <c r="B117" s="5" t="s">
        <v>3026</v>
      </c>
      <c r="C117" s="10"/>
      <c r="D117" s="5" t="s">
        <v>1459</v>
      </c>
      <c r="E117" s="4" t="s">
        <v>1460</v>
      </c>
      <c r="F117" s="26">
        <v>64</v>
      </c>
      <c r="G117" s="45">
        <v>0.4</v>
      </c>
      <c r="H117" s="24">
        <f t="shared" si="6"/>
        <v>38.4</v>
      </c>
      <c r="I117" s="7"/>
      <c r="J117" s="7">
        <f t="shared" si="7"/>
        <v>0</v>
      </c>
    </row>
    <row r="118" spans="1:10" ht="22.5">
      <c r="A118" s="5" t="s">
        <v>3023</v>
      </c>
      <c r="B118" s="5" t="s">
        <v>3026</v>
      </c>
      <c r="C118" s="10"/>
      <c r="D118" s="5" t="s">
        <v>1455</v>
      </c>
      <c r="E118" s="4" t="s">
        <v>1456</v>
      </c>
      <c r="F118" s="26">
        <v>49</v>
      </c>
      <c r="G118" s="45">
        <v>0.3</v>
      </c>
      <c r="H118" s="24">
        <f t="shared" si="6"/>
        <v>34.3</v>
      </c>
      <c r="I118" s="7"/>
      <c r="J118" s="7">
        <f t="shared" si="7"/>
        <v>0</v>
      </c>
    </row>
    <row r="119" spans="1:10" ht="22.5">
      <c r="A119" s="5" t="s">
        <v>3023</v>
      </c>
      <c r="B119" s="5" t="s">
        <v>3026</v>
      </c>
      <c r="C119" s="10"/>
      <c r="D119" s="5" t="s">
        <v>2579</v>
      </c>
      <c r="E119" s="4" t="s">
        <v>2580</v>
      </c>
      <c r="F119" s="26">
        <v>119</v>
      </c>
      <c r="G119" s="45">
        <v>0.3</v>
      </c>
      <c r="H119" s="24">
        <f t="shared" si="6"/>
        <v>83.3</v>
      </c>
      <c r="I119" s="7"/>
      <c r="J119" s="7">
        <f t="shared" si="7"/>
        <v>0</v>
      </c>
    </row>
    <row r="120" spans="1:10" ht="22.5">
      <c r="A120" s="5" t="s">
        <v>3023</v>
      </c>
      <c r="B120" s="5" t="s">
        <v>3026</v>
      </c>
      <c r="C120" s="10"/>
      <c r="D120" s="5" t="s">
        <v>2004</v>
      </c>
      <c r="E120" s="4" t="s">
        <v>2005</v>
      </c>
      <c r="F120" s="26">
        <v>119</v>
      </c>
      <c r="G120" s="46">
        <v>0.3</v>
      </c>
      <c r="H120" s="24">
        <f t="shared" si="6"/>
        <v>83.3</v>
      </c>
      <c r="I120" s="7"/>
      <c r="J120" s="7">
        <f t="shared" si="7"/>
        <v>0</v>
      </c>
    </row>
    <row r="121" spans="1:10" ht="22.5">
      <c r="A121" s="5" t="s">
        <v>3023</v>
      </c>
      <c r="B121" s="5" t="s">
        <v>3026</v>
      </c>
      <c r="C121" s="10"/>
      <c r="D121" s="5" t="s">
        <v>1510</v>
      </c>
      <c r="E121" s="4" t="s">
        <v>1511</v>
      </c>
      <c r="F121" s="26">
        <v>121</v>
      </c>
      <c r="G121" s="45">
        <v>0.3</v>
      </c>
      <c r="H121" s="24">
        <f t="shared" si="6"/>
        <v>84.69999999999999</v>
      </c>
      <c r="I121" s="7"/>
      <c r="J121" s="7">
        <f t="shared" si="7"/>
        <v>0</v>
      </c>
    </row>
    <row r="122" spans="1:10" ht="22.5">
      <c r="A122" s="5" t="s">
        <v>3023</v>
      </c>
      <c r="B122" s="5" t="s">
        <v>3026</v>
      </c>
      <c r="C122" s="10"/>
      <c r="D122" s="5" t="s">
        <v>2099</v>
      </c>
      <c r="E122" s="4" t="s">
        <v>2100</v>
      </c>
      <c r="F122" s="26">
        <v>129</v>
      </c>
      <c r="G122" s="45">
        <v>0.3</v>
      </c>
      <c r="H122" s="24">
        <f t="shared" si="6"/>
        <v>90.3</v>
      </c>
      <c r="I122" s="7"/>
      <c r="J122" s="7">
        <f t="shared" si="7"/>
        <v>0</v>
      </c>
    </row>
    <row r="123" spans="1:10" ht="22.5">
      <c r="A123" s="5" t="s">
        <v>3023</v>
      </c>
      <c r="B123" s="5" t="s">
        <v>3026</v>
      </c>
      <c r="C123" s="10"/>
      <c r="D123" s="5" t="s">
        <v>1419</v>
      </c>
      <c r="E123" s="4" t="s">
        <v>1420</v>
      </c>
      <c r="F123" s="26">
        <v>99</v>
      </c>
      <c r="G123" s="46">
        <v>0.5</v>
      </c>
      <c r="H123" s="24">
        <f t="shared" si="6"/>
        <v>49.5</v>
      </c>
      <c r="I123" s="7"/>
      <c r="J123" s="7">
        <f t="shared" si="7"/>
        <v>0</v>
      </c>
    </row>
    <row r="124" spans="1:10" ht="22.5">
      <c r="A124" s="5" t="s">
        <v>3023</v>
      </c>
      <c r="B124" s="5" t="s">
        <v>3026</v>
      </c>
      <c r="C124" s="10"/>
      <c r="D124" s="5" t="s">
        <v>2024</v>
      </c>
      <c r="E124" s="4" t="s">
        <v>2025</v>
      </c>
      <c r="F124" s="26">
        <v>139</v>
      </c>
      <c r="G124" s="46">
        <v>0.6</v>
      </c>
      <c r="H124" s="24">
        <f t="shared" si="6"/>
        <v>55.6</v>
      </c>
      <c r="I124" s="7"/>
      <c r="J124" s="7">
        <f t="shared" si="7"/>
        <v>0</v>
      </c>
    </row>
    <row r="125" spans="1:10" ht="22.5">
      <c r="A125" s="5" t="s">
        <v>3023</v>
      </c>
      <c r="B125" s="5" t="s">
        <v>3026</v>
      </c>
      <c r="C125" s="10"/>
      <c r="D125" s="5" t="s">
        <v>1325</v>
      </c>
      <c r="E125" s="4" t="s">
        <v>1326</v>
      </c>
      <c r="F125" s="26">
        <v>139</v>
      </c>
      <c r="G125" s="46">
        <v>0.7</v>
      </c>
      <c r="H125" s="24">
        <f t="shared" si="6"/>
        <v>41.7</v>
      </c>
      <c r="I125" s="7"/>
      <c r="J125" s="7">
        <f t="shared" si="7"/>
        <v>0</v>
      </c>
    </row>
    <row r="126" spans="1:10" ht="22.5">
      <c r="A126" s="5" t="s">
        <v>3023</v>
      </c>
      <c r="B126" s="5" t="s">
        <v>3026</v>
      </c>
      <c r="C126" s="10"/>
      <c r="D126" s="5" t="s">
        <v>2107</v>
      </c>
      <c r="E126" s="4" t="s">
        <v>2108</v>
      </c>
      <c r="F126" s="26">
        <v>99</v>
      </c>
      <c r="G126" s="45">
        <v>0.3</v>
      </c>
      <c r="H126" s="24">
        <f t="shared" si="6"/>
        <v>69.3</v>
      </c>
      <c r="I126" s="7"/>
      <c r="J126" s="7">
        <f t="shared" si="7"/>
        <v>0</v>
      </c>
    </row>
    <row r="127" spans="1:10" ht="33.75">
      <c r="A127" s="5" t="s">
        <v>3023</v>
      </c>
      <c r="B127" s="5" t="s">
        <v>3026</v>
      </c>
      <c r="C127" s="10"/>
      <c r="D127" s="5" t="s">
        <v>1323</v>
      </c>
      <c r="E127" s="4" t="s">
        <v>1324</v>
      </c>
      <c r="F127" s="26">
        <v>139</v>
      </c>
      <c r="G127" s="46">
        <v>0.7</v>
      </c>
      <c r="H127" s="24">
        <f t="shared" si="6"/>
        <v>41.7</v>
      </c>
      <c r="I127" s="7"/>
      <c r="J127" s="7">
        <f t="shared" si="7"/>
        <v>0</v>
      </c>
    </row>
    <row r="128" spans="1:10" ht="33.75">
      <c r="A128" s="5" t="s">
        <v>3023</v>
      </c>
      <c r="B128" s="5" t="s">
        <v>3026</v>
      </c>
      <c r="C128" s="10"/>
      <c r="D128" s="5" t="s">
        <v>1255</v>
      </c>
      <c r="E128" s="4" t="s">
        <v>1256</v>
      </c>
      <c r="F128" s="26">
        <v>119</v>
      </c>
      <c r="G128" s="46">
        <v>0.5</v>
      </c>
      <c r="H128" s="24">
        <f t="shared" si="6"/>
        <v>59.5</v>
      </c>
      <c r="I128" s="7"/>
      <c r="J128" s="7">
        <f t="shared" si="7"/>
        <v>0</v>
      </c>
    </row>
    <row r="129" spans="1:10" ht="22.5">
      <c r="A129" s="5" t="s">
        <v>3023</v>
      </c>
      <c r="B129" s="5" t="s">
        <v>3026</v>
      </c>
      <c r="C129" s="10"/>
      <c r="D129" s="5" t="s">
        <v>1992</v>
      </c>
      <c r="E129" s="4" t="s">
        <v>1993</v>
      </c>
      <c r="F129" s="26">
        <v>199</v>
      </c>
      <c r="G129" s="45">
        <v>0.3</v>
      </c>
      <c r="H129" s="24">
        <f t="shared" si="6"/>
        <v>139.29999999999998</v>
      </c>
      <c r="I129" s="7"/>
      <c r="J129" s="7">
        <f t="shared" si="7"/>
        <v>0</v>
      </c>
    </row>
    <row r="130" spans="1:10" ht="22.5">
      <c r="A130" s="5" t="s">
        <v>3023</v>
      </c>
      <c r="B130" s="5" t="s">
        <v>3026</v>
      </c>
      <c r="C130" s="10"/>
      <c r="D130" s="5" t="s">
        <v>1289</v>
      </c>
      <c r="E130" s="4" t="s">
        <v>1290</v>
      </c>
      <c r="F130" s="26">
        <v>149</v>
      </c>
      <c r="G130" s="46">
        <v>0.3</v>
      </c>
      <c r="H130" s="24">
        <f t="shared" si="6"/>
        <v>104.3</v>
      </c>
      <c r="I130" s="7"/>
      <c r="J130" s="7">
        <f t="shared" si="7"/>
        <v>0</v>
      </c>
    </row>
    <row r="131" spans="1:10" ht="22.5">
      <c r="A131" s="5" t="s">
        <v>3023</v>
      </c>
      <c r="B131" s="5" t="s">
        <v>3026</v>
      </c>
      <c r="C131" s="10"/>
      <c r="D131" s="5" t="s">
        <v>1503</v>
      </c>
      <c r="E131" s="4" t="s">
        <v>1504</v>
      </c>
      <c r="F131" s="26">
        <v>16</v>
      </c>
      <c r="G131" s="45">
        <v>0.4</v>
      </c>
      <c r="H131" s="24">
        <f t="shared" si="6"/>
        <v>9.6</v>
      </c>
      <c r="I131" s="7"/>
      <c r="J131" s="7">
        <f t="shared" si="7"/>
        <v>0</v>
      </c>
    </row>
    <row r="132" spans="1:10" ht="22.5">
      <c r="A132" s="5" t="s">
        <v>3023</v>
      </c>
      <c r="B132" s="5" t="s">
        <v>3026</v>
      </c>
      <c r="C132" s="10"/>
      <c r="D132" s="5" t="s">
        <v>1532</v>
      </c>
      <c r="E132" s="4" t="s">
        <v>1533</v>
      </c>
      <c r="F132" s="26">
        <v>16</v>
      </c>
      <c r="G132" s="45">
        <v>0.4</v>
      </c>
      <c r="H132" s="24">
        <f t="shared" si="6"/>
        <v>9.6</v>
      </c>
      <c r="I132" s="7"/>
      <c r="J132" s="7">
        <f t="shared" si="7"/>
        <v>0</v>
      </c>
    </row>
    <row r="133" spans="1:10" ht="22.5">
      <c r="A133" s="5" t="s">
        <v>3023</v>
      </c>
      <c r="B133" s="5" t="s">
        <v>3026</v>
      </c>
      <c r="C133" s="10"/>
      <c r="D133" s="5" t="s">
        <v>1512</v>
      </c>
      <c r="E133" s="4" t="s">
        <v>1513</v>
      </c>
      <c r="F133" s="26">
        <v>16</v>
      </c>
      <c r="G133" s="45">
        <v>0.4</v>
      </c>
      <c r="H133" s="24">
        <f t="shared" si="6"/>
        <v>9.6</v>
      </c>
      <c r="I133" s="7"/>
      <c r="J133" s="7">
        <f t="shared" si="7"/>
        <v>0</v>
      </c>
    </row>
    <row r="134" spans="1:10" ht="22.5">
      <c r="A134" s="5" t="s">
        <v>3023</v>
      </c>
      <c r="B134" s="5" t="s">
        <v>3026</v>
      </c>
      <c r="C134" s="10"/>
      <c r="D134" s="5" t="s">
        <v>1457</v>
      </c>
      <c r="E134" s="4" t="s">
        <v>1458</v>
      </c>
      <c r="F134" s="26">
        <v>20</v>
      </c>
      <c r="G134" s="45">
        <v>0.4</v>
      </c>
      <c r="H134" s="24">
        <f t="shared" si="6"/>
        <v>12</v>
      </c>
      <c r="I134" s="7"/>
      <c r="J134" s="7">
        <f t="shared" si="7"/>
        <v>0</v>
      </c>
    </row>
    <row r="135" spans="1:10" ht="22.5">
      <c r="A135" s="5" t="s">
        <v>3023</v>
      </c>
      <c r="B135" s="5" t="s">
        <v>3026</v>
      </c>
      <c r="C135" s="10"/>
      <c r="D135" s="5" t="s">
        <v>2103</v>
      </c>
      <c r="E135" s="4" t="s">
        <v>2104</v>
      </c>
      <c r="F135" s="26">
        <v>119</v>
      </c>
      <c r="G135" s="45">
        <v>0.3</v>
      </c>
      <c r="H135" s="24">
        <f aca="true" t="shared" si="8" ref="H135:H166">F135*(1-G135)</f>
        <v>83.3</v>
      </c>
      <c r="I135" s="7"/>
      <c r="J135" s="7">
        <f t="shared" si="7"/>
        <v>0</v>
      </c>
    </row>
    <row r="136" spans="1:10" ht="22.5">
      <c r="A136" s="5" t="s">
        <v>3023</v>
      </c>
      <c r="B136" s="5" t="s">
        <v>3026</v>
      </c>
      <c r="C136" s="10"/>
      <c r="D136" s="5" t="s">
        <v>2105</v>
      </c>
      <c r="E136" s="4" t="s">
        <v>2106</v>
      </c>
      <c r="F136" s="26">
        <v>129</v>
      </c>
      <c r="G136" s="45">
        <v>0.3</v>
      </c>
      <c r="H136" s="24">
        <f t="shared" si="8"/>
        <v>90.3</v>
      </c>
      <c r="I136" s="7"/>
      <c r="J136" s="7">
        <f t="shared" si="7"/>
        <v>0</v>
      </c>
    </row>
    <row r="137" spans="1:10" ht="22.5">
      <c r="A137" s="5" t="s">
        <v>3024</v>
      </c>
      <c r="B137" s="5" t="s">
        <v>3044</v>
      </c>
      <c r="C137" s="10"/>
      <c r="D137" s="5" t="s">
        <v>2583</v>
      </c>
      <c r="E137" s="4" t="s">
        <v>2584</v>
      </c>
      <c r="F137" s="26">
        <v>146</v>
      </c>
      <c r="G137" s="45">
        <v>0.3</v>
      </c>
      <c r="H137" s="24">
        <f t="shared" si="8"/>
        <v>102.19999999999999</v>
      </c>
      <c r="I137" s="7"/>
      <c r="J137" s="7">
        <f t="shared" si="5"/>
        <v>0</v>
      </c>
    </row>
    <row r="138" spans="1:10" ht="22.5">
      <c r="A138" s="5" t="s">
        <v>3024</v>
      </c>
      <c r="B138" s="5" t="s">
        <v>3044</v>
      </c>
      <c r="C138" s="10"/>
      <c r="D138" s="5" t="s">
        <v>1214</v>
      </c>
      <c r="E138" s="4" t="s">
        <v>1215</v>
      </c>
      <c r="F138" s="26">
        <v>209</v>
      </c>
      <c r="G138" s="45">
        <v>0.3</v>
      </c>
      <c r="H138" s="24">
        <f t="shared" si="8"/>
        <v>146.29999999999998</v>
      </c>
      <c r="I138" s="7"/>
      <c r="J138" s="7">
        <f t="shared" si="5"/>
        <v>0</v>
      </c>
    </row>
    <row r="139" spans="1:10" ht="22.5">
      <c r="A139" s="5" t="s">
        <v>3024</v>
      </c>
      <c r="B139" s="5" t="s">
        <v>3044</v>
      </c>
      <c r="C139" s="10"/>
      <c r="D139" s="5" t="s">
        <v>1514</v>
      </c>
      <c r="E139" s="4" t="s">
        <v>1515</v>
      </c>
      <c r="F139" s="26">
        <v>93</v>
      </c>
      <c r="G139" s="45">
        <v>0.3</v>
      </c>
      <c r="H139" s="24">
        <f t="shared" si="8"/>
        <v>65.1</v>
      </c>
      <c r="I139" s="7"/>
      <c r="J139" s="7">
        <f t="shared" si="5"/>
        <v>0</v>
      </c>
    </row>
    <row r="140" spans="1:10" ht="22.5">
      <c r="A140" s="5" t="s">
        <v>3024</v>
      </c>
      <c r="B140" s="5" t="s">
        <v>3044</v>
      </c>
      <c r="C140" s="10"/>
      <c r="D140" s="5" t="s">
        <v>1252</v>
      </c>
      <c r="E140" s="4" t="s">
        <v>1253</v>
      </c>
      <c r="F140" s="26">
        <v>146</v>
      </c>
      <c r="G140" s="45">
        <v>0.3</v>
      </c>
      <c r="H140" s="24">
        <f t="shared" si="8"/>
        <v>102.19999999999999</v>
      </c>
      <c r="I140" s="7"/>
      <c r="J140" s="7">
        <f t="shared" si="5"/>
        <v>0</v>
      </c>
    </row>
    <row r="141" spans="1:10" ht="22.5">
      <c r="A141" s="5" t="s">
        <v>3024</v>
      </c>
      <c r="B141" s="5" t="s">
        <v>3045</v>
      </c>
      <c r="C141" s="10"/>
      <c r="D141" s="5" t="s">
        <v>1491</v>
      </c>
      <c r="E141" s="4" t="s">
        <v>1492</v>
      </c>
      <c r="F141" s="26">
        <v>73</v>
      </c>
      <c r="G141" s="46">
        <v>0.5</v>
      </c>
      <c r="H141" s="24">
        <f t="shared" si="8"/>
        <v>36.5</v>
      </c>
      <c r="I141" s="7"/>
      <c r="J141" s="7">
        <f t="shared" si="5"/>
        <v>0</v>
      </c>
    </row>
    <row r="142" spans="1:10" ht="22.5">
      <c r="A142" s="5" t="s">
        <v>3024</v>
      </c>
      <c r="B142" s="5" t="s">
        <v>3045</v>
      </c>
      <c r="C142" s="10"/>
      <c r="D142" s="5" t="s">
        <v>1481</v>
      </c>
      <c r="E142" s="4" t="s">
        <v>1482</v>
      </c>
      <c r="F142" s="26">
        <v>59</v>
      </c>
      <c r="G142" s="45">
        <v>0.3</v>
      </c>
      <c r="H142" s="24">
        <f t="shared" si="8"/>
        <v>41.3</v>
      </c>
      <c r="I142" s="7"/>
      <c r="J142" s="7">
        <f t="shared" si="5"/>
        <v>0</v>
      </c>
    </row>
    <row r="143" spans="1:10" ht="22.5">
      <c r="A143" s="5" t="s">
        <v>3024</v>
      </c>
      <c r="B143" s="5" t="s">
        <v>3045</v>
      </c>
      <c r="C143" s="10"/>
      <c r="D143" s="5" t="s">
        <v>1530</v>
      </c>
      <c r="E143" s="4" t="s">
        <v>1531</v>
      </c>
      <c r="F143" s="26">
        <v>135</v>
      </c>
      <c r="G143" s="45">
        <v>0.3</v>
      </c>
      <c r="H143" s="24">
        <f t="shared" si="8"/>
        <v>94.5</v>
      </c>
      <c r="I143" s="7"/>
      <c r="J143" s="7">
        <f t="shared" si="5"/>
        <v>0</v>
      </c>
    </row>
    <row r="144" spans="1:10" ht="22.5">
      <c r="A144" s="5" t="s">
        <v>3024</v>
      </c>
      <c r="B144" s="5" t="s">
        <v>3045</v>
      </c>
      <c r="C144" s="10"/>
      <c r="D144" s="5" t="s">
        <v>1735</v>
      </c>
      <c r="E144" s="4" t="s">
        <v>1736</v>
      </c>
      <c r="F144" s="26">
        <v>72</v>
      </c>
      <c r="G144" s="45">
        <v>0.3</v>
      </c>
      <c r="H144" s="24">
        <f t="shared" si="8"/>
        <v>50.4</v>
      </c>
      <c r="I144" s="7"/>
      <c r="J144" s="7">
        <f t="shared" si="5"/>
        <v>0</v>
      </c>
    </row>
    <row r="145" spans="1:10" ht="22.5">
      <c r="A145" s="5" t="s">
        <v>3024</v>
      </c>
      <c r="B145" s="5" t="s">
        <v>3045</v>
      </c>
      <c r="C145" s="10"/>
      <c r="D145" s="5" t="s">
        <v>1473</v>
      </c>
      <c r="E145" s="4" t="s">
        <v>1474</v>
      </c>
      <c r="F145" s="26">
        <v>62</v>
      </c>
      <c r="G145" s="45">
        <v>0.3</v>
      </c>
      <c r="H145" s="24">
        <f t="shared" si="8"/>
        <v>43.4</v>
      </c>
      <c r="I145" s="7"/>
      <c r="J145" s="7">
        <f t="shared" si="5"/>
        <v>0</v>
      </c>
    </row>
    <row r="146" spans="1:10" ht="22.5">
      <c r="A146" s="5" t="s">
        <v>3024</v>
      </c>
      <c r="B146" s="5" t="s">
        <v>3045</v>
      </c>
      <c r="C146" s="10"/>
      <c r="D146" s="5" t="s">
        <v>1467</v>
      </c>
      <c r="E146" s="4" t="s">
        <v>1468</v>
      </c>
      <c r="F146" s="26">
        <v>50</v>
      </c>
      <c r="G146" s="45">
        <v>0.3</v>
      </c>
      <c r="H146" s="24">
        <f t="shared" si="8"/>
        <v>35</v>
      </c>
      <c r="I146" s="7"/>
      <c r="J146" s="7">
        <f t="shared" si="5"/>
        <v>0</v>
      </c>
    </row>
    <row r="147" spans="1:10" ht="22.5">
      <c r="A147" s="5" t="s">
        <v>3024</v>
      </c>
      <c r="B147" s="5" t="s">
        <v>3045</v>
      </c>
      <c r="C147" s="10"/>
      <c r="D147" s="5" t="s">
        <v>1554</v>
      </c>
      <c r="E147" s="4" t="s">
        <v>1555</v>
      </c>
      <c r="F147" s="26">
        <v>50</v>
      </c>
      <c r="G147" s="45">
        <v>0.3</v>
      </c>
      <c r="H147" s="24">
        <f t="shared" si="8"/>
        <v>35</v>
      </c>
      <c r="I147" s="7"/>
      <c r="J147" s="7">
        <f t="shared" si="5"/>
        <v>0</v>
      </c>
    </row>
    <row r="148" spans="1:10" ht="22.5">
      <c r="A148" s="5" t="s">
        <v>3024</v>
      </c>
      <c r="B148" s="5" t="s">
        <v>3045</v>
      </c>
      <c r="C148" s="10"/>
      <c r="D148" s="5" t="s">
        <v>1534</v>
      </c>
      <c r="E148" s="4" t="s">
        <v>1535</v>
      </c>
      <c r="F148" s="26">
        <v>130</v>
      </c>
      <c r="G148" s="45">
        <v>0.3</v>
      </c>
      <c r="H148" s="24">
        <f t="shared" si="8"/>
        <v>91</v>
      </c>
      <c r="I148" s="7"/>
      <c r="J148" s="7">
        <f t="shared" si="5"/>
        <v>0</v>
      </c>
    </row>
    <row r="149" spans="1:10" ht="22.5">
      <c r="A149" s="5" t="s">
        <v>3024</v>
      </c>
      <c r="B149" s="5" t="s">
        <v>3045</v>
      </c>
      <c r="C149" s="10"/>
      <c r="D149" s="5" t="s">
        <v>1965</v>
      </c>
      <c r="E149" s="4" t="s">
        <v>1966</v>
      </c>
      <c r="F149" s="26">
        <v>104</v>
      </c>
      <c r="G149" s="45">
        <v>0.3</v>
      </c>
      <c r="H149" s="24">
        <f t="shared" si="8"/>
        <v>72.8</v>
      </c>
      <c r="I149" s="7"/>
      <c r="J149" s="7">
        <f t="shared" si="5"/>
        <v>0</v>
      </c>
    </row>
    <row r="150" spans="1:10" ht="22.5">
      <c r="A150" s="5" t="s">
        <v>3024</v>
      </c>
      <c r="B150" s="5" t="s">
        <v>3045</v>
      </c>
      <c r="C150" s="10"/>
      <c r="D150" s="5" t="s">
        <v>1469</v>
      </c>
      <c r="E150" s="4" t="s">
        <v>1470</v>
      </c>
      <c r="F150" s="26">
        <v>50</v>
      </c>
      <c r="G150" s="45">
        <v>0.3</v>
      </c>
      <c r="H150" s="24">
        <f t="shared" si="8"/>
        <v>35</v>
      </c>
      <c r="I150" s="7"/>
      <c r="J150" s="7">
        <f t="shared" si="5"/>
        <v>0</v>
      </c>
    </row>
    <row r="151" spans="1:10" ht="22.5">
      <c r="A151" s="5" t="s">
        <v>3024</v>
      </c>
      <c r="B151" s="5" t="s">
        <v>3045</v>
      </c>
      <c r="C151" s="10"/>
      <c r="D151" s="5" t="s">
        <v>1497</v>
      </c>
      <c r="E151" s="4" t="s">
        <v>1498</v>
      </c>
      <c r="F151" s="26">
        <v>135</v>
      </c>
      <c r="G151" s="45">
        <v>0.3</v>
      </c>
      <c r="H151" s="24">
        <f t="shared" si="8"/>
        <v>94.5</v>
      </c>
      <c r="I151" s="7"/>
      <c r="J151" s="7">
        <f t="shared" si="5"/>
        <v>0</v>
      </c>
    </row>
    <row r="152" spans="1:10" ht="33.75">
      <c r="A152" s="5" t="s">
        <v>3024</v>
      </c>
      <c r="B152" s="5" t="s">
        <v>3045</v>
      </c>
      <c r="C152" s="10"/>
      <c r="D152" s="5" t="s">
        <v>1267</v>
      </c>
      <c r="E152" s="4" t="s">
        <v>1268</v>
      </c>
      <c r="F152" s="26">
        <v>156</v>
      </c>
      <c r="G152" s="45">
        <v>0.3</v>
      </c>
      <c r="H152" s="24">
        <f t="shared" si="8"/>
        <v>109.19999999999999</v>
      </c>
      <c r="I152" s="7"/>
      <c r="J152" s="7">
        <f t="shared" si="5"/>
        <v>0</v>
      </c>
    </row>
    <row r="153" spans="1:10" ht="22.5">
      <c r="A153" s="5" t="s">
        <v>3024</v>
      </c>
      <c r="B153" s="5" t="s">
        <v>3045</v>
      </c>
      <c r="C153" s="10"/>
      <c r="D153" s="5" t="s">
        <v>1442</v>
      </c>
      <c r="E153" s="4" t="s">
        <v>1443</v>
      </c>
      <c r="F153" s="26">
        <v>123</v>
      </c>
      <c r="G153" s="45">
        <v>0.3</v>
      </c>
      <c r="H153" s="24">
        <f t="shared" si="8"/>
        <v>86.1</v>
      </c>
      <c r="I153" s="7"/>
      <c r="J153" s="7">
        <f t="shared" si="5"/>
        <v>0</v>
      </c>
    </row>
    <row r="154" spans="1:10" ht="22.5">
      <c r="A154" s="5" t="s">
        <v>3024</v>
      </c>
      <c r="B154" s="5" t="s">
        <v>3045</v>
      </c>
      <c r="C154" s="10"/>
      <c r="D154" s="5" t="s">
        <v>1259</v>
      </c>
      <c r="E154" s="4" t="s">
        <v>1260</v>
      </c>
      <c r="F154" s="26">
        <v>135</v>
      </c>
      <c r="G154" s="45">
        <v>0.3</v>
      </c>
      <c r="H154" s="24">
        <f t="shared" si="8"/>
        <v>94.5</v>
      </c>
      <c r="I154" s="7"/>
      <c r="J154" s="7">
        <f t="shared" si="5"/>
        <v>0</v>
      </c>
    </row>
    <row r="155" spans="1:10" ht="22.5">
      <c r="A155" s="5" t="s">
        <v>3024</v>
      </c>
      <c r="B155" s="5" t="s">
        <v>3045</v>
      </c>
      <c r="C155" s="10"/>
      <c r="D155" s="5" t="s">
        <v>2587</v>
      </c>
      <c r="E155" s="4" t="s">
        <v>2588</v>
      </c>
      <c r="F155" s="26">
        <v>146</v>
      </c>
      <c r="G155" s="45">
        <v>0.3</v>
      </c>
      <c r="H155" s="24">
        <f t="shared" si="8"/>
        <v>102.19999999999999</v>
      </c>
      <c r="I155" s="7"/>
      <c r="J155" s="7">
        <f t="shared" si="5"/>
        <v>0</v>
      </c>
    </row>
    <row r="156" spans="1:10" ht="22.5">
      <c r="A156" s="5" t="s">
        <v>3024</v>
      </c>
      <c r="B156" s="5" t="s">
        <v>3046</v>
      </c>
      <c r="C156" s="10"/>
      <c r="D156" s="5" t="s">
        <v>1552</v>
      </c>
      <c r="E156" s="4" t="s">
        <v>1553</v>
      </c>
      <c r="F156" s="26">
        <v>53</v>
      </c>
      <c r="G156" s="45">
        <v>0.3</v>
      </c>
      <c r="H156" s="24">
        <f t="shared" si="8"/>
        <v>37.099999999999994</v>
      </c>
      <c r="I156" s="7"/>
      <c r="J156" s="7">
        <f t="shared" si="5"/>
        <v>0</v>
      </c>
    </row>
    <row r="157" spans="1:10" ht="22.5">
      <c r="A157" s="5" t="s">
        <v>3024</v>
      </c>
      <c r="B157" s="5" t="s">
        <v>3046</v>
      </c>
      <c r="C157" s="10"/>
      <c r="D157" s="5" t="s">
        <v>1386</v>
      </c>
      <c r="E157" s="4" t="s">
        <v>1387</v>
      </c>
      <c r="F157" s="26">
        <v>299</v>
      </c>
      <c r="G157" s="45">
        <v>0.3</v>
      </c>
      <c r="H157" s="24">
        <f t="shared" si="8"/>
        <v>209.29999999999998</v>
      </c>
      <c r="I157" s="7"/>
      <c r="J157" s="7">
        <f t="shared" si="5"/>
        <v>0</v>
      </c>
    </row>
    <row r="158" spans="1:10" ht="22.5">
      <c r="A158" s="5" t="s">
        <v>3024</v>
      </c>
      <c r="B158" s="5" t="s">
        <v>3046</v>
      </c>
      <c r="C158" s="10"/>
      <c r="D158" s="5" t="s">
        <v>1522</v>
      </c>
      <c r="E158" s="4" t="s">
        <v>1523</v>
      </c>
      <c r="F158" s="26">
        <v>114</v>
      </c>
      <c r="G158" s="45">
        <v>0.3</v>
      </c>
      <c r="H158" s="24">
        <f t="shared" si="8"/>
        <v>79.8</v>
      </c>
      <c r="I158" s="7"/>
      <c r="J158" s="7">
        <f t="shared" si="5"/>
        <v>0</v>
      </c>
    </row>
    <row r="159" spans="1:10" ht="22.5">
      <c r="A159" s="5" t="s">
        <v>3024</v>
      </c>
      <c r="B159" s="5" t="s">
        <v>3046</v>
      </c>
      <c r="C159" s="10"/>
      <c r="D159" s="5" t="s">
        <v>1220</v>
      </c>
      <c r="E159" s="4" t="s">
        <v>1221</v>
      </c>
      <c r="F159" s="26">
        <v>146</v>
      </c>
      <c r="G159" s="45">
        <v>0.3</v>
      </c>
      <c r="H159" s="24">
        <f t="shared" si="8"/>
        <v>102.19999999999999</v>
      </c>
      <c r="I159" s="7"/>
      <c r="J159" s="7">
        <f t="shared" si="5"/>
        <v>0</v>
      </c>
    </row>
    <row r="160" spans="1:10" ht="22.5">
      <c r="A160" s="5" t="s">
        <v>3024</v>
      </c>
      <c r="B160" s="5" t="s">
        <v>3046</v>
      </c>
      <c r="C160" s="10"/>
      <c r="D160" s="5" t="s">
        <v>1483</v>
      </c>
      <c r="E160" s="4" t="s">
        <v>1484</v>
      </c>
      <c r="F160" s="26">
        <v>50</v>
      </c>
      <c r="G160" s="45">
        <v>0.3</v>
      </c>
      <c r="H160" s="24">
        <f t="shared" si="8"/>
        <v>35</v>
      </c>
      <c r="I160" s="7"/>
      <c r="J160" s="7">
        <f t="shared" si="5"/>
        <v>0</v>
      </c>
    </row>
    <row r="161" spans="1:10" ht="22.5">
      <c r="A161" s="5" t="s">
        <v>3024</v>
      </c>
      <c r="B161" s="5" t="s">
        <v>3046</v>
      </c>
      <c r="C161" s="10"/>
      <c r="D161" s="5" t="s">
        <v>1524</v>
      </c>
      <c r="E161" s="4" t="s">
        <v>1525</v>
      </c>
      <c r="F161" s="26">
        <v>104</v>
      </c>
      <c r="G161" s="45">
        <v>0.3</v>
      </c>
      <c r="H161" s="24">
        <f t="shared" si="8"/>
        <v>72.8</v>
      </c>
      <c r="I161" s="7"/>
      <c r="J161" s="7">
        <f t="shared" si="5"/>
        <v>0</v>
      </c>
    </row>
    <row r="162" spans="1:10" ht="22.5">
      <c r="A162" s="5" t="s">
        <v>3024</v>
      </c>
      <c r="B162" s="5" t="s">
        <v>3046</v>
      </c>
      <c r="C162" s="10"/>
      <c r="D162" s="5" t="s">
        <v>1297</v>
      </c>
      <c r="E162" s="4" t="s">
        <v>1298</v>
      </c>
      <c r="F162" s="26">
        <v>199</v>
      </c>
      <c r="G162" s="45">
        <v>0.3</v>
      </c>
      <c r="H162" s="24">
        <f t="shared" si="8"/>
        <v>139.29999999999998</v>
      </c>
      <c r="I162" s="7"/>
      <c r="J162" s="7">
        <f t="shared" si="5"/>
        <v>0</v>
      </c>
    </row>
    <row r="163" spans="1:10" ht="22.5">
      <c r="A163" s="5" t="s">
        <v>3024</v>
      </c>
      <c r="B163" s="5" t="s">
        <v>3046</v>
      </c>
      <c r="C163" s="10"/>
      <c r="D163" s="5" t="s">
        <v>1967</v>
      </c>
      <c r="E163" s="4" t="s">
        <v>1968</v>
      </c>
      <c r="F163" s="26">
        <v>101</v>
      </c>
      <c r="G163" s="45">
        <v>0.3</v>
      </c>
      <c r="H163" s="24">
        <f t="shared" si="8"/>
        <v>70.69999999999999</v>
      </c>
      <c r="I163" s="7"/>
      <c r="J163" s="7">
        <f t="shared" si="5"/>
        <v>0</v>
      </c>
    </row>
    <row r="164" spans="1:10" ht="22.5">
      <c r="A164" s="5" t="s">
        <v>3024</v>
      </c>
      <c r="B164" s="5" t="s">
        <v>3046</v>
      </c>
      <c r="C164" s="10"/>
      <c r="D164" s="5" t="s">
        <v>1471</v>
      </c>
      <c r="E164" s="4" t="s">
        <v>1472</v>
      </c>
      <c r="F164" s="26">
        <v>59</v>
      </c>
      <c r="G164" s="45">
        <v>0.3</v>
      </c>
      <c r="H164" s="24">
        <f t="shared" si="8"/>
        <v>41.3</v>
      </c>
      <c r="I164" s="7"/>
      <c r="J164" s="7">
        <f t="shared" si="5"/>
        <v>0</v>
      </c>
    </row>
    <row r="165" spans="1:10" ht="22.5">
      <c r="A165" s="5" t="s">
        <v>3024</v>
      </c>
      <c r="B165" s="5" t="s">
        <v>3046</v>
      </c>
      <c r="C165" s="10"/>
      <c r="D165" s="5" t="s">
        <v>1969</v>
      </c>
      <c r="E165" s="4" t="s">
        <v>1970</v>
      </c>
      <c r="F165" s="26">
        <v>83</v>
      </c>
      <c r="G165" s="45">
        <v>0.3</v>
      </c>
      <c r="H165" s="24">
        <f t="shared" si="8"/>
        <v>58.099999999999994</v>
      </c>
      <c r="I165" s="7"/>
      <c r="J165" s="7">
        <f t="shared" si="5"/>
        <v>0</v>
      </c>
    </row>
    <row r="166" spans="1:10" ht="22.5">
      <c r="A166" s="5" t="s">
        <v>3024</v>
      </c>
      <c r="B166" s="5" t="s">
        <v>3046</v>
      </c>
      <c r="C166" s="10"/>
      <c r="D166" s="5" t="s">
        <v>1994</v>
      </c>
      <c r="E166" s="4" t="s">
        <v>1995</v>
      </c>
      <c r="F166" s="26">
        <v>169</v>
      </c>
      <c r="G166" s="45">
        <v>0.3</v>
      </c>
      <c r="H166" s="24">
        <f t="shared" si="8"/>
        <v>118.3</v>
      </c>
      <c r="I166" s="7"/>
      <c r="J166" s="7">
        <f t="shared" si="5"/>
        <v>0</v>
      </c>
    </row>
    <row r="167" spans="1:10" ht="22.5">
      <c r="A167" s="5" t="s">
        <v>3024</v>
      </c>
      <c r="B167" s="5" t="s">
        <v>3047</v>
      </c>
      <c r="C167" s="10"/>
      <c r="D167" s="5" t="s">
        <v>1222</v>
      </c>
      <c r="E167" s="4" t="s">
        <v>1223</v>
      </c>
      <c r="F167" s="26">
        <v>146</v>
      </c>
      <c r="G167" s="45">
        <v>0.3</v>
      </c>
      <c r="H167" s="24">
        <f aca="true" t="shared" si="9" ref="H167:H193">F167*(1-G167)</f>
        <v>102.19999999999999</v>
      </c>
      <c r="I167" s="7"/>
      <c r="J167" s="7">
        <f t="shared" si="5"/>
        <v>0</v>
      </c>
    </row>
    <row r="168" spans="1:10" ht="22.5">
      <c r="A168" s="5" t="s">
        <v>3024</v>
      </c>
      <c r="B168" s="5" t="s">
        <v>3047</v>
      </c>
      <c r="C168" s="10"/>
      <c r="D168" s="5" t="s">
        <v>1536</v>
      </c>
      <c r="E168" s="4" t="s">
        <v>1537</v>
      </c>
      <c r="F168" s="26">
        <v>135</v>
      </c>
      <c r="G168" s="45">
        <v>0.3</v>
      </c>
      <c r="H168" s="24">
        <f t="shared" si="9"/>
        <v>94.5</v>
      </c>
      <c r="I168" s="7"/>
      <c r="J168" s="7">
        <f t="shared" si="5"/>
        <v>0</v>
      </c>
    </row>
    <row r="169" spans="1:10" ht="22.5">
      <c r="A169" s="5" t="s">
        <v>3024</v>
      </c>
      <c r="B169" s="5" t="s">
        <v>3047</v>
      </c>
      <c r="C169" s="10"/>
      <c r="D169" s="5" t="s">
        <v>2329</v>
      </c>
      <c r="E169" s="4" t="s">
        <v>2330</v>
      </c>
      <c r="F169" s="26">
        <v>114</v>
      </c>
      <c r="G169" s="45">
        <v>0.3</v>
      </c>
      <c r="H169" s="24">
        <f t="shared" si="9"/>
        <v>79.8</v>
      </c>
      <c r="I169" s="7"/>
      <c r="J169" s="7">
        <f t="shared" si="5"/>
        <v>0</v>
      </c>
    </row>
    <row r="170" spans="1:10" ht="22.5">
      <c r="A170" s="5" t="s">
        <v>3024</v>
      </c>
      <c r="B170" s="5" t="s">
        <v>3047</v>
      </c>
      <c r="C170" s="10"/>
      <c r="D170" s="5" t="s">
        <v>2018</v>
      </c>
      <c r="E170" s="4" t="s">
        <v>2019</v>
      </c>
      <c r="F170" s="26">
        <v>149</v>
      </c>
      <c r="G170" s="45">
        <v>0.4</v>
      </c>
      <c r="H170" s="24">
        <f t="shared" si="9"/>
        <v>89.39999999999999</v>
      </c>
      <c r="I170" s="7"/>
      <c r="J170" s="7">
        <f t="shared" si="5"/>
        <v>0</v>
      </c>
    </row>
    <row r="171" spans="1:10" ht="22.5">
      <c r="A171" s="5" t="s">
        <v>3024</v>
      </c>
      <c r="B171" s="5" t="s">
        <v>3047</v>
      </c>
      <c r="C171" s="10"/>
      <c r="D171" s="5" t="s">
        <v>1979</v>
      </c>
      <c r="E171" s="4" t="s">
        <v>1980</v>
      </c>
      <c r="F171" s="26">
        <v>159.5</v>
      </c>
      <c r="G171" s="45">
        <v>0.3</v>
      </c>
      <c r="H171" s="24">
        <f t="shared" si="9"/>
        <v>111.64999999999999</v>
      </c>
      <c r="I171" s="7"/>
      <c r="J171" s="7">
        <f t="shared" si="5"/>
        <v>0</v>
      </c>
    </row>
    <row r="172" spans="1:10" ht="22.5">
      <c r="A172" s="5" t="s">
        <v>3024</v>
      </c>
      <c r="B172" s="5" t="s">
        <v>3047</v>
      </c>
      <c r="C172" s="10"/>
      <c r="D172" s="5" t="s">
        <v>1746</v>
      </c>
      <c r="E172" s="4" t="s">
        <v>1747</v>
      </c>
      <c r="F172" s="26">
        <v>169</v>
      </c>
      <c r="G172" s="45">
        <v>0.5</v>
      </c>
      <c r="H172" s="24">
        <f t="shared" si="9"/>
        <v>84.5</v>
      </c>
      <c r="I172" s="7"/>
      <c r="J172" s="7">
        <f t="shared" si="5"/>
        <v>0</v>
      </c>
    </row>
    <row r="173" spans="1:10" ht="33.75">
      <c r="A173" s="5" t="s">
        <v>3024</v>
      </c>
      <c r="B173" s="5" t="s">
        <v>3047</v>
      </c>
      <c r="C173" s="10"/>
      <c r="D173" s="5" t="s">
        <v>1984</v>
      </c>
      <c r="E173" s="4" t="s">
        <v>1985</v>
      </c>
      <c r="F173" s="26">
        <v>290</v>
      </c>
      <c r="G173" s="45">
        <v>0.5897</v>
      </c>
      <c r="H173" s="24">
        <f t="shared" si="9"/>
        <v>118.987</v>
      </c>
      <c r="I173" s="7"/>
      <c r="J173" s="7">
        <f t="shared" si="5"/>
        <v>0</v>
      </c>
    </row>
    <row r="174" spans="1:10" ht="22.5">
      <c r="A174" s="5" t="s">
        <v>3024</v>
      </c>
      <c r="B174" s="5" t="s">
        <v>3047</v>
      </c>
      <c r="C174" s="10"/>
      <c r="D174" s="5" t="s">
        <v>2077</v>
      </c>
      <c r="E174" s="4" t="s">
        <v>2078</v>
      </c>
      <c r="F174" s="26">
        <v>169</v>
      </c>
      <c r="G174" s="45">
        <v>0.4</v>
      </c>
      <c r="H174" s="24">
        <f t="shared" si="9"/>
        <v>101.39999999999999</v>
      </c>
      <c r="I174" s="7"/>
      <c r="J174" s="7">
        <f t="shared" si="5"/>
        <v>0</v>
      </c>
    </row>
    <row r="175" spans="1:10" ht="33.75">
      <c r="A175" s="5" t="s">
        <v>3024</v>
      </c>
      <c r="B175" s="5" t="s">
        <v>3047</v>
      </c>
      <c r="C175" s="10"/>
      <c r="D175" s="5" t="s">
        <v>1721</v>
      </c>
      <c r="E175" s="4" t="s">
        <v>1722</v>
      </c>
      <c r="F175" s="26">
        <v>240</v>
      </c>
      <c r="G175" s="46">
        <v>0.3</v>
      </c>
      <c r="H175" s="24">
        <f t="shared" si="9"/>
        <v>168</v>
      </c>
      <c r="I175" s="7"/>
      <c r="J175" s="7">
        <f t="shared" si="5"/>
        <v>0</v>
      </c>
    </row>
    <row r="176" spans="1:10" ht="22.5">
      <c r="A176" s="5" t="s">
        <v>3024</v>
      </c>
      <c r="B176" s="5" t="s">
        <v>3047</v>
      </c>
      <c r="C176" s="10"/>
      <c r="D176" s="5" t="s">
        <v>2545</v>
      </c>
      <c r="E176" s="4" t="s">
        <v>2546</v>
      </c>
      <c r="F176" s="26">
        <v>179</v>
      </c>
      <c r="G176" s="45">
        <v>0.5</v>
      </c>
      <c r="H176" s="24">
        <f t="shared" si="9"/>
        <v>89.5</v>
      </c>
      <c r="I176" s="7"/>
      <c r="J176" s="7">
        <f t="shared" si="5"/>
        <v>0</v>
      </c>
    </row>
    <row r="177" spans="1:10" ht="22.5">
      <c r="A177" s="5" t="s">
        <v>3024</v>
      </c>
      <c r="B177" s="5" t="s">
        <v>3047</v>
      </c>
      <c r="C177" s="10"/>
      <c r="D177" s="5" t="s">
        <v>2581</v>
      </c>
      <c r="E177" s="4" t="s">
        <v>2582</v>
      </c>
      <c r="F177" s="26">
        <v>139</v>
      </c>
      <c r="G177" s="45">
        <v>0.3</v>
      </c>
      <c r="H177" s="24">
        <f t="shared" si="9"/>
        <v>97.3</v>
      </c>
      <c r="I177" s="7"/>
      <c r="J177" s="7">
        <f t="shared" si="5"/>
        <v>0</v>
      </c>
    </row>
    <row r="178" spans="1:10" ht="22.5">
      <c r="A178" s="5" t="s">
        <v>3024</v>
      </c>
      <c r="B178" s="5" t="s">
        <v>3047</v>
      </c>
      <c r="C178" s="10"/>
      <c r="D178" s="5" t="s">
        <v>1792</v>
      </c>
      <c r="E178" s="4" t="s">
        <v>1793</v>
      </c>
      <c r="F178" s="26">
        <v>83</v>
      </c>
      <c r="G178" s="45">
        <v>0.3</v>
      </c>
      <c r="H178" s="24">
        <f t="shared" si="9"/>
        <v>58.099999999999994</v>
      </c>
      <c r="I178" s="7"/>
      <c r="J178" s="7">
        <f t="shared" si="5"/>
        <v>0</v>
      </c>
    </row>
    <row r="179" spans="1:10" ht="22.5">
      <c r="A179" s="5" t="s">
        <v>3024</v>
      </c>
      <c r="B179" s="5" t="s">
        <v>3047</v>
      </c>
      <c r="C179" s="10"/>
      <c r="D179" s="5" t="s">
        <v>1788</v>
      </c>
      <c r="E179" s="4" t="s">
        <v>1789</v>
      </c>
      <c r="F179" s="26">
        <v>159</v>
      </c>
      <c r="G179" s="45">
        <v>0.3</v>
      </c>
      <c r="H179" s="24">
        <f t="shared" si="9"/>
        <v>111.3</v>
      </c>
      <c r="I179" s="7"/>
      <c r="J179" s="7">
        <f t="shared" si="5"/>
        <v>0</v>
      </c>
    </row>
    <row r="180" spans="1:10" ht="22.5">
      <c r="A180" s="5" t="s">
        <v>3024</v>
      </c>
      <c r="B180" s="5" t="s">
        <v>3047</v>
      </c>
      <c r="C180" s="10"/>
      <c r="D180" s="5" t="s">
        <v>1773</v>
      </c>
      <c r="E180" s="4" t="s">
        <v>1774</v>
      </c>
      <c r="F180" s="26">
        <v>159</v>
      </c>
      <c r="G180" s="45">
        <v>0.3</v>
      </c>
      <c r="H180" s="24">
        <f t="shared" si="9"/>
        <v>111.3</v>
      </c>
      <c r="I180" s="7"/>
      <c r="J180" s="7">
        <f t="shared" si="5"/>
        <v>0</v>
      </c>
    </row>
    <row r="181" spans="1:10" ht="22.5">
      <c r="A181" s="5" t="s">
        <v>3024</v>
      </c>
      <c r="B181" s="5" t="s">
        <v>3047</v>
      </c>
      <c r="C181" s="10"/>
      <c r="D181" s="5" t="s">
        <v>1771</v>
      </c>
      <c r="E181" s="4" t="s">
        <v>1772</v>
      </c>
      <c r="F181" s="26">
        <v>159</v>
      </c>
      <c r="G181" s="45">
        <v>0.3</v>
      </c>
      <c r="H181" s="24">
        <f t="shared" si="9"/>
        <v>111.3</v>
      </c>
      <c r="I181" s="7"/>
      <c r="J181" s="7">
        <f t="shared" si="5"/>
        <v>0</v>
      </c>
    </row>
    <row r="182" spans="1:10" ht="22.5">
      <c r="A182" s="5" t="s">
        <v>3024</v>
      </c>
      <c r="B182" s="5" t="s">
        <v>3047</v>
      </c>
      <c r="C182" s="10"/>
      <c r="D182" s="5" t="s">
        <v>1775</v>
      </c>
      <c r="E182" s="4" t="s">
        <v>1776</v>
      </c>
      <c r="F182" s="26">
        <v>159</v>
      </c>
      <c r="G182" s="45">
        <v>0.3</v>
      </c>
      <c r="H182" s="24">
        <f t="shared" si="9"/>
        <v>111.3</v>
      </c>
      <c r="I182" s="7"/>
      <c r="J182" s="7">
        <f t="shared" si="5"/>
        <v>0</v>
      </c>
    </row>
    <row r="183" spans="1:10" ht="22.5">
      <c r="A183" s="5" t="s">
        <v>3024</v>
      </c>
      <c r="B183" s="5" t="s">
        <v>3047</v>
      </c>
      <c r="C183" s="10"/>
      <c r="D183" s="5" t="s">
        <v>1538</v>
      </c>
      <c r="E183" s="4" t="s">
        <v>1539</v>
      </c>
      <c r="F183" s="26">
        <v>219</v>
      </c>
      <c r="G183" s="46">
        <v>0.5</v>
      </c>
      <c r="H183" s="24">
        <f t="shared" si="9"/>
        <v>109.5</v>
      </c>
      <c r="I183" s="7"/>
      <c r="J183" s="7">
        <f aca="true" t="shared" si="10" ref="J183:J193">H183*I183</f>
        <v>0</v>
      </c>
    </row>
    <row r="184" spans="1:10" ht="22.5">
      <c r="A184" s="5" t="s">
        <v>3024</v>
      </c>
      <c r="B184" s="5" t="s">
        <v>3047</v>
      </c>
      <c r="C184" s="10" t="s">
        <v>3012</v>
      </c>
      <c r="D184" s="5" t="s">
        <v>2849</v>
      </c>
      <c r="E184" s="4" t="s">
        <v>2916</v>
      </c>
      <c r="F184" s="26">
        <v>219</v>
      </c>
      <c r="G184" s="45">
        <v>0.3</v>
      </c>
      <c r="H184" s="24">
        <f t="shared" si="9"/>
        <v>153.29999999999998</v>
      </c>
      <c r="I184" s="7"/>
      <c r="J184" s="7">
        <f>H184*I184</f>
        <v>0</v>
      </c>
    </row>
    <row r="185" spans="1:10" ht="22.5">
      <c r="A185" s="5" t="s">
        <v>3024</v>
      </c>
      <c r="B185" s="5" t="s">
        <v>3027</v>
      </c>
      <c r="C185" s="10"/>
      <c r="D185" s="5" t="s">
        <v>1501</v>
      </c>
      <c r="E185" s="4" t="s">
        <v>1502</v>
      </c>
      <c r="F185" s="26">
        <v>39</v>
      </c>
      <c r="G185" s="45">
        <v>0.3</v>
      </c>
      <c r="H185" s="24">
        <f t="shared" si="9"/>
        <v>27.299999999999997</v>
      </c>
      <c r="I185" s="7"/>
      <c r="J185" s="7">
        <f t="shared" si="10"/>
        <v>0</v>
      </c>
    </row>
    <row r="186" spans="1:10" ht="22.5">
      <c r="A186" s="5" t="s">
        <v>3024</v>
      </c>
      <c r="B186" s="5" t="s">
        <v>3027</v>
      </c>
      <c r="C186" s="10"/>
      <c r="D186" s="18" t="s">
        <v>2933</v>
      </c>
      <c r="E186" s="17" t="s">
        <v>2932</v>
      </c>
      <c r="F186" s="24">
        <v>57</v>
      </c>
      <c r="G186" s="45">
        <v>0.3</v>
      </c>
      <c r="H186" s="24">
        <f t="shared" si="9"/>
        <v>39.9</v>
      </c>
      <c r="I186" s="7"/>
      <c r="J186" s="7">
        <f t="shared" si="10"/>
        <v>0</v>
      </c>
    </row>
    <row r="187" spans="1:10" ht="22.5">
      <c r="A187" s="5" t="s">
        <v>3024</v>
      </c>
      <c r="B187" s="5" t="s">
        <v>3027</v>
      </c>
      <c r="C187" s="10"/>
      <c r="D187" s="5" t="s">
        <v>1570</v>
      </c>
      <c r="E187" s="4" t="s">
        <v>1571</v>
      </c>
      <c r="F187" s="26">
        <v>82</v>
      </c>
      <c r="G187" s="45">
        <v>0.3</v>
      </c>
      <c r="H187" s="24">
        <f t="shared" si="9"/>
        <v>57.4</v>
      </c>
      <c r="I187" s="7"/>
      <c r="J187" s="7">
        <f t="shared" si="10"/>
        <v>0</v>
      </c>
    </row>
    <row r="188" spans="1:10" ht="22.5">
      <c r="A188" s="5" t="s">
        <v>3024</v>
      </c>
      <c r="B188" s="5" t="s">
        <v>3027</v>
      </c>
      <c r="C188" s="10"/>
      <c r="D188" s="5" t="s">
        <v>1568</v>
      </c>
      <c r="E188" s="4" t="s">
        <v>1569</v>
      </c>
      <c r="F188" s="26">
        <v>82</v>
      </c>
      <c r="G188" s="45">
        <v>0.3</v>
      </c>
      <c r="H188" s="24">
        <f t="shared" si="9"/>
        <v>57.4</v>
      </c>
      <c r="I188" s="7"/>
      <c r="J188" s="7">
        <f t="shared" si="10"/>
        <v>0</v>
      </c>
    </row>
    <row r="189" spans="1:10" ht="22.5">
      <c r="A189" s="5" t="s">
        <v>3024</v>
      </c>
      <c r="B189" s="5" t="s">
        <v>3027</v>
      </c>
      <c r="C189" s="10"/>
      <c r="D189" s="5" t="s">
        <v>1477</v>
      </c>
      <c r="E189" s="4" t="s">
        <v>1478</v>
      </c>
      <c r="F189" s="26">
        <v>69</v>
      </c>
      <c r="G189" s="46">
        <v>0.43</v>
      </c>
      <c r="H189" s="24">
        <f t="shared" si="9"/>
        <v>39.330000000000005</v>
      </c>
      <c r="I189" s="7"/>
      <c r="J189" s="7">
        <f t="shared" si="10"/>
        <v>0</v>
      </c>
    </row>
    <row r="190" spans="1:10" ht="22.5">
      <c r="A190" s="5" t="s">
        <v>3024</v>
      </c>
      <c r="B190" s="5" t="s">
        <v>3027</v>
      </c>
      <c r="C190" s="10"/>
      <c r="D190" s="5" t="s">
        <v>1556</v>
      </c>
      <c r="E190" s="4" t="s">
        <v>1557</v>
      </c>
      <c r="F190" s="26">
        <v>72</v>
      </c>
      <c r="G190" s="46">
        <v>0.5</v>
      </c>
      <c r="H190" s="24">
        <f t="shared" si="9"/>
        <v>36</v>
      </c>
      <c r="I190" s="7"/>
      <c r="J190" s="7">
        <f t="shared" si="10"/>
        <v>0</v>
      </c>
    </row>
    <row r="191" spans="1:10" ht="22.5">
      <c r="A191" s="5" t="s">
        <v>3024</v>
      </c>
      <c r="B191" s="5" t="s">
        <v>3027</v>
      </c>
      <c r="C191" s="10"/>
      <c r="D191" s="5" t="s">
        <v>1560</v>
      </c>
      <c r="E191" s="4" t="s">
        <v>1561</v>
      </c>
      <c r="F191" s="26">
        <v>89</v>
      </c>
      <c r="G191" s="46">
        <v>0.5</v>
      </c>
      <c r="H191" s="24">
        <f t="shared" si="9"/>
        <v>44.5</v>
      </c>
      <c r="I191" s="7"/>
      <c r="J191" s="7">
        <f t="shared" si="10"/>
        <v>0</v>
      </c>
    </row>
    <row r="192" spans="1:10" ht="22.5">
      <c r="A192" s="5" t="s">
        <v>3024</v>
      </c>
      <c r="B192" s="5" t="s">
        <v>3027</v>
      </c>
      <c r="C192" s="10"/>
      <c r="D192" s="5" t="s">
        <v>1566</v>
      </c>
      <c r="E192" s="4" t="s">
        <v>1567</v>
      </c>
      <c r="F192" s="26">
        <v>98</v>
      </c>
      <c r="G192" s="45">
        <v>0.3</v>
      </c>
      <c r="H192" s="24">
        <f t="shared" si="9"/>
        <v>68.6</v>
      </c>
      <c r="I192" s="7"/>
      <c r="J192" s="7">
        <f t="shared" si="10"/>
        <v>0</v>
      </c>
    </row>
    <row r="193" spans="1:10" ht="23.25" customHeight="1">
      <c r="A193" s="5" t="s">
        <v>3024</v>
      </c>
      <c r="B193" s="5" t="s">
        <v>3027</v>
      </c>
      <c r="C193" s="10"/>
      <c r="D193" s="5" t="s">
        <v>1558</v>
      </c>
      <c r="E193" s="4" t="s">
        <v>1559</v>
      </c>
      <c r="F193" s="26">
        <v>49</v>
      </c>
      <c r="G193" s="45">
        <v>0.3</v>
      </c>
      <c r="H193" s="24">
        <f t="shared" si="9"/>
        <v>34.3</v>
      </c>
      <c r="I193" s="7"/>
      <c r="J193" s="7">
        <f t="shared" si="10"/>
        <v>0</v>
      </c>
    </row>
    <row r="194" spans="1:10" ht="12.75">
      <c r="A194" s="10"/>
      <c r="B194" s="10"/>
      <c r="C194" s="10"/>
      <c r="D194" s="10"/>
      <c r="E194" s="7" t="s">
        <v>3020</v>
      </c>
      <c r="F194" s="36"/>
      <c r="G194" s="46"/>
      <c r="H194" s="36"/>
      <c r="I194" s="7">
        <f>SUM(I2:I193)</f>
        <v>0</v>
      </c>
      <c r="J194" s="7">
        <f>SUM(J2:J193)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6"/>
  <sheetViews>
    <sheetView zoomScalePageLayoutView="0" workbookViewId="0" topLeftCell="A1">
      <selection activeCell="E1" sqref="E1:F65536"/>
    </sheetView>
  </sheetViews>
  <sheetFormatPr defaultColWidth="9.140625" defaultRowHeight="15"/>
  <cols>
    <col min="1" max="1" width="51.8515625" style="2" customWidth="1"/>
    <col min="2" max="2" width="5.421875" style="2" bestFit="1" customWidth="1"/>
    <col min="3" max="3" width="5.8515625" style="2" customWidth="1"/>
    <col min="4" max="4" width="63.421875" style="1" customWidth="1"/>
    <col min="5" max="5" width="8.140625" style="25" bestFit="1" customWidth="1"/>
    <col min="6" max="6" width="10.421875" style="47" customWidth="1"/>
    <col min="7" max="7" width="10.8515625" style="25" customWidth="1"/>
    <col min="8" max="16384" width="9.140625" style="1" customWidth="1"/>
  </cols>
  <sheetData>
    <row r="1" spans="1:9" s="2" customFormat="1" ht="25.5">
      <c r="A1" s="6" t="s">
        <v>3017</v>
      </c>
      <c r="B1" s="20" t="s">
        <v>3012</v>
      </c>
      <c r="C1" s="21" t="s">
        <v>0</v>
      </c>
      <c r="D1" s="21" t="s">
        <v>1</v>
      </c>
      <c r="E1" s="32" t="s">
        <v>2</v>
      </c>
      <c r="F1" s="43" t="s">
        <v>3011</v>
      </c>
      <c r="G1" s="34" t="s">
        <v>2924</v>
      </c>
      <c r="H1" s="20" t="s">
        <v>3018</v>
      </c>
      <c r="I1" s="20" t="s">
        <v>3019</v>
      </c>
    </row>
    <row r="2" spans="1:9" ht="22.5">
      <c r="A2" s="9" t="s">
        <v>1444</v>
      </c>
      <c r="B2" s="10"/>
      <c r="C2" s="5" t="s">
        <v>1489</v>
      </c>
      <c r="D2" s="4" t="s">
        <v>1490</v>
      </c>
      <c r="E2" s="35">
        <v>81.85</v>
      </c>
      <c r="F2" s="45">
        <v>0.3</v>
      </c>
      <c r="G2" s="36">
        <f aca="true" t="shared" si="0" ref="G2:G33">E2*(1-F2)</f>
        <v>57.294999999999995</v>
      </c>
      <c r="H2" s="7"/>
      <c r="I2" s="7">
        <f>G2*H2</f>
        <v>0</v>
      </c>
    </row>
    <row r="3" spans="1:9" ht="22.5">
      <c r="A3" s="9" t="s">
        <v>1444</v>
      </c>
      <c r="B3" s="10"/>
      <c r="C3" s="5" t="s">
        <v>1479</v>
      </c>
      <c r="D3" s="4" t="s">
        <v>1480</v>
      </c>
      <c r="E3" s="35">
        <v>121</v>
      </c>
      <c r="F3" s="45">
        <v>0.3</v>
      </c>
      <c r="G3" s="36">
        <f t="shared" si="0"/>
        <v>84.69999999999999</v>
      </c>
      <c r="H3" s="7"/>
      <c r="I3" s="7">
        <f aca="true" t="shared" si="1" ref="I3:I66">G3*H3</f>
        <v>0</v>
      </c>
    </row>
    <row r="4" spans="1:9" ht="22.5">
      <c r="A4" s="9" t="s">
        <v>1444</v>
      </c>
      <c r="B4" s="10"/>
      <c r="C4" s="5" t="s">
        <v>1544</v>
      </c>
      <c r="D4" s="4" t="s">
        <v>1545</v>
      </c>
      <c r="E4" s="35">
        <v>41</v>
      </c>
      <c r="F4" s="45">
        <v>0.3</v>
      </c>
      <c r="G4" s="36">
        <f t="shared" si="0"/>
        <v>28.7</v>
      </c>
      <c r="H4" s="7"/>
      <c r="I4" s="7">
        <f t="shared" si="1"/>
        <v>0</v>
      </c>
    </row>
    <row r="5" spans="1:9" ht="22.5">
      <c r="A5" s="9" t="s">
        <v>1444</v>
      </c>
      <c r="B5" s="10"/>
      <c r="C5" s="5" t="s">
        <v>1542</v>
      </c>
      <c r="D5" s="4" t="s">
        <v>1543</v>
      </c>
      <c r="E5" s="35">
        <v>49</v>
      </c>
      <c r="F5" s="45">
        <v>0.3</v>
      </c>
      <c r="G5" s="36">
        <f t="shared" si="0"/>
        <v>34.3</v>
      </c>
      <c r="H5" s="7"/>
      <c r="I5" s="7">
        <f t="shared" si="1"/>
        <v>0</v>
      </c>
    </row>
    <row r="6" spans="1:9" ht="22.5">
      <c r="A6" s="9" t="s">
        <v>1444</v>
      </c>
      <c r="B6" s="10"/>
      <c r="C6" s="5" t="s">
        <v>1546</v>
      </c>
      <c r="D6" s="4" t="s">
        <v>1547</v>
      </c>
      <c r="E6" s="35">
        <v>50</v>
      </c>
      <c r="F6" s="45">
        <v>0.3</v>
      </c>
      <c r="G6" s="36">
        <f t="shared" si="0"/>
        <v>35</v>
      </c>
      <c r="H6" s="7"/>
      <c r="I6" s="7">
        <f t="shared" si="1"/>
        <v>0</v>
      </c>
    </row>
    <row r="7" spans="1:9" ht="22.5">
      <c r="A7" s="9" t="s">
        <v>1444</v>
      </c>
      <c r="B7" s="10"/>
      <c r="C7" s="5" t="s">
        <v>1449</v>
      </c>
      <c r="D7" s="4" t="s">
        <v>1450</v>
      </c>
      <c r="E7" s="35">
        <v>64</v>
      </c>
      <c r="F7" s="45">
        <v>0.3</v>
      </c>
      <c r="G7" s="36">
        <f t="shared" si="0"/>
        <v>44.8</v>
      </c>
      <c r="H7" s="7"/>
      <c r="I7" s="7">
        <f t="shared" si="1"/>
        <v>0</v>
      </c>
    </row>
    <row r="8" spans="1:9" ht="22.5">
      <c r="A8" s="9" t="s">
        <v>1444</v>
      </c>
      <c r="B8" s="10"/>
      <c r="C8" s="5" t="s">
        <v>1487</v>
      </c>
      <c r="D8" s="4" t="s">
        <v>1488</v>
      </c>
      <c r="E8" s="35">
        <v>151</v>
      </c>
      <c r="F8" s="45">
        <v>0.8675</v>
      </c>
      <c r="G8" s="36">
        <f t="shared" si="0"/>
        <v>20.007499999999993</v>
      </c>
      <c r="H8" s="7"/>
      <c r="I8" s="7">
        <f t="shared" si="1"/>
        <v>0</v>
      </c>
    </row>
    <row r="9" spans="1:9" ht="22.5">
      <c r="A9" s="9" t="s">
        <v>1444</v>
      </c>
      <c r="B9" s="10"/>
      <c r="C9" s="5" t="s">
        <v>1475</v>
      </c>
      <c r="D9" s="4" t="s">
        <v>1476</v>
      </c>
      <c r="E9" s="35">
        <v>81</v>
      </c>
      <c r="F9" s="45">
        <v>0.5185</v>
      </c>
      <c r="G9" s="36">
        <f t="shared" si="0"/>
        <v>39.0015</v>
      </c>
      <c r="H9" s="7"/>
      <c r="I9" s="7">
        <f t="shared" si="1"/>
        <v>0</v>
      </c>
    </row>
    <row r="10" spans="1:9" ht="22.5">
      <c r="A10" s="9" t="s">
        <v>1444</v>
      </c>
      <c r="B10" s="10"/>
      <c r="C10" s="5" t="s">
        <v>1465</v>
      </c>
      <c r="D10" s="4" t="s">
        <v>1466</v>
      </c>
      <c r="E10" s="35">
        <v>137</v>
      </c>
      <c r="F10" s="45">
        <v>0.854</v>
      </c>
      <c r="G10" s="36">
        <f t="shared" si="0"/>
        <v>20.002000000000002</v>
      </c>
      <c r="H10" s="7"/>
      <c r="I10" s="7">
        <f t="shared" si="1"/>
        <v>0</v>
      </c>
    </row>
    <row r="11" spans="1:9" ht="22.5">
      <c r="A11" s="9" t="s">
        <v>1444</v>
      </c>
      <c r="B11" s="10"/>
      <c r="C11" s="5" t="s">
        <v>1445</v>
      </c>
      <c r="D11" s="4" t="s">
        <v>1446</v>
      </c>
      <c r="E11" s="35">
        <v>59</v>
      </c>
      <c r="F11" s="45">
        <v>0.661</v>
      </c>
      <c r="G11" s="36">
        <f t="shared" si="0"/>
        <v>20.000999999999998</v>
      </c>
      <c r="H11" s="7"/>
      <c r="I11" s="7">
        <f t="shared" si="1"/>
        <v>0</v>
      </c>
    </row>
    <row r="12" spans="1:9" ht="22.5">
      <c r="A12" s="9" t="s">
        <v>1444</v>
      </c>
      <c r="B12" s="10"/>
      <c r="C12" s="5" t="s">
        <v>1548</v>
      </c>
      <c r="D12" s="4" t="s">
        <v>1549</v>
      </c>
      <c r="E12" s="35">
        <v>32</v>
      </c>
      <c r="F12" s="45">
        <v>0.375</v>
      </c>
      <c r="G12" s="36">
        <f t="shared" si="0"/>
        <v>20</v>
      </c>
      <c r="H12" s="7"/>
      <c r="I12" s="7">
        <f t="shared" si="1"/>
        <v>0</v>
      </c>
    </row>
    <row r="13" spans="1:9" ht="22.5">
      <c r="A13" s="9" t="s">
        <v>1444</v>
      </c>
      <c r="B13" s="10"/>
      <c r="C13" s="5" t="s">
        <v>1463</v>
      </c>
      <c r="D13" s="4" t="s">
        <v>1464</v>
      </c>
      <c r="E13" s="35">
        <v>49</v>
      </c>
      <c r="F13" s="45">
        <v>0.5918</v>
      </c>
      <c r="G13" s="36">
        <f t="shared" si="0"/>
        <v>20.0018</v>
      </c>
      <c r="H13" s="7"/>
      <c r="I13" s="7">
        <f t="shared" si="1"/>
        <v>0</v>
      </c>
    </row>
    <row r="14" spans="1:9" ht="22.5">
      <c r="A14" s="9" t="s">
        <v>1444</v>
      </c>
      <c r="B14" s="10"/>
      <c r="C14" s="5" t="s">
        <v>1461</v>
      </c>
      <c r="D14" s="4" t="s">
        <v>1462</v>
      </c>
      <c r="E14" s="35">
        <v>49</v>
      </c>
      <c r="F14" s="45">
        <v>0.5918</v>
      </c>
      <c r="G14" s="36">
        <f t="shared" si="0"/>
        <v>20.0018</v>
      </c>
      <c r="H14" s="7"/>
      <c r="I14" s="7">
        <f t="shared" si="1"/>
        <v>0</v>
      </c>
    </row>
    <row r="15" spans="1:9" ht="22.5">
      <c r="A15" s="9" t="s">
        <v>1444</v>
      </c>
      <c r="B15" s="10"/>
      <c r="C15" s="5" t="s">
        <v>1451</v>
      </c>
      <c r="D15" s="4" t="s">
        <v>1452</v>
      </c>
      <c r="E15" s="35">
        <v>49</v>
      </c>
      <c r="F15" s="45">
        <v>0.5918</v>
      </c>
      <c r="G15" s="36">
        <f t="shared" si="0"/>
        <v>20.0018</v>
      </c>
      <c r="H15" s="7"/>
      <c r="I15" s="7">
        <f t="shared" si="1"/>
        <v>0</v>
      </c>
    </row>
    <row r="16" spans="1:9" ht="22.5">
      <c r="A16" s="10" t="s">
        <v>1254</v>
      </c>
      <c r="B16" s="10"/>
      <c r="C16" s="18" t="s">
        <v>2929</v>
      </c>
      <c r="D16" s="17" t="s">
        <v>2928</v>
      </c>
      <c r="E16" s="36">
        <v>129</v>
      </c>
      <c r="F16" s="45">
        <v>0.3</v>
      </c>
      <c r="G16" s="36">
        <f t="shared" si="0"/>
        <v>90.3</v>
      </c>
      <c r="H16" s="7"/>
      <c r="I16" s="7">
        <f t="shared" si="1"/>
        <v>0</v>
      </c>
    </row>
    <row r="17" spans="1:9" ht="22.5">
      <c r="A17" s="10" t="s">
        <v>1254</v>
      </c>
      <c r="B17" s="10"/>
      <c r="C17" s="18" t="s">
        <v>2931</v>
      </c>
      <c r="D17" s="17" t="s">
        <v>2930</v>
      </c>
      <c r="E17" s="36">
        <v>119</v>
      </c>
      <c r="F17" s="45">
        <v>0.3</v>
      </c>
      <c r="G17" s="36">
        <f t="shared" si="0"/>
        <v>83.3</v>
      </c>
      <c r="H17" s="7"/>
      <c r="I17" s="7">
        <f t="shared" si="1"/>
        <v>0</v>
      </c>
    </row>
    <row r="18" spans="1:9" ht="22.5">
      <c r="A18" s="9" t="s">
        <v>1412</v>
      </c>
      <c r="B18" s="10"/>
      <c r="C18" s="5" t="s">
        <v>2589</v>
      </c>
      <c r="D18" s="4" t="s">
        <v>2590</v>
      </c>
      <c r="E18" s="35">
        <v>139</v>
      </c>
      <c r="F18" s="45">
        <v>0.3</v>
      </c>
      <c r="G18" s="36">
        <f t="shared" si="0"/>
        <v>97.3</v>
      </c>
      <c r="H18" s="7"/>
      <c r="I18" s="7">
        <f t="shared" si="1"/>
        <v>0</v>
      </c>
    </row>
    <row r="19" spans="1:9" ht="22.5">
      <c r="A19" s="9" t="s">
        <v>1412</v>
      </c>
      <c r="B19" s="10"/>
      <c r="C19" s="5" t="s">
        <v>1413</v>
      </c>
      <c r="D19" s="4" t="s">
        <v>1414</v>
      </c>
      <c r="E19" s="35">
        <v>79</v>
      </c>
      <c r="F19" s="45">
        <v>0.3</v>
      </c>
      <c r="G19" s="36">
        <f t="shared" si="0"/>
        <v>55.3</v>
      </c>
      <c r="H19" s="7"/>
      <c r="I19" s="7">
        <f t="shared" si="1"/>
        <v>0</v>
      </c>
    </row>
    <row r="20" spans="1:9" ht="22.5">
      <c r="A20" s="9" t="s">
        <v>1412</v>
      </c>
      <c r="B20" s="10"/>
      <c r="C20" s="5" t="s">
        <v>2079</v>
      </c>
      <c r="D20" s="4" t="s">
        <v>2080</v>
      </c>
      <c r="E20" s="35">
        <v>79</v>
      </c>
      <c r="F20" s="45">
        <v>0.3</v>
      </c>
      <c r="G20" s="36">
        <f t="shared" si="0"/>
        <v>55.3</v>
      </c>
      <c r="H20" s="7"/>
      <c r="I20" s="7">
        <f t="shared" si="1"/>
        <v>0</v>
      </c>
    </row>
    <row r="21" spans="1:9" ht="22.5">
      <c r="A21" s="9" t="s">
        <v>1412</v>
      </c>
      <c r="B21" s="10"/>
      <c r="C21" s="5" t="s">
        <v>1425</v>
      </c>
      <c r="D21" s="4" t="s">
        <v>1426</v>
      </c>
      <c r="E21" s="35">
        <v>189</v>
      </c>
      <c r="F21" s="46">
        <v>0.5</v>
      </c>
      <c r="G21" s="36">
        <f t="shared" si="0"/>
        <v>94.5</v>
      </c>
      <c r="H21" s="7"/>
      <c r="I21" s="7">
        <f t="shared" si="1"/>
        <v>0</v>
      </c>
    </row>
    <row r="22" spans="1:9" ht="22.5">
      <c r="A22" s="9" t="s">
        <v>1668</v>
      </c>
      <c r="B22" s="10"/>
      <c r="C22" s="5" t="s">
        <v>1701</v>
      </c>
      <c r="D22" s="4" t="s">
        <v>1702</v>
      </c>
      <c r="E22" s="35">
        <v>119</v>
      </c>
      <c r="F22" s="45">
        <v>0.3</v>
      </c>
      <c r="G22" s="36">
        <f t="shared" si="0"/>
        <v>83.3</v>
      </c>
      <c r="H22" s="7"/>
      <c r="I22" s="7">
        <f t="shared" si="1"/>
        <v>0</v>
      </c>
    </row>
    <row r="23" spans="1:9" ht="22.5">
      <c r="A23" s="9" t="s">
        <v>1668</v>
      </c>
      <c r="B23" s="10"/>
      <c r="C23" s="5" t="s">
        <v>1689</v>
      </c>
      <c r="D23" s="4" t="s">
        <v>1690</v>
      </c>
      <c r="E23" s="35">
        <v>53</v>
      </c>
      <c r="F23" s="45">
        <v>0.4</v>
      </c>
      <c r="G23" s="36">
        <f t="shared" si="0"/>
        <v>31.799999999999997</v>
      </c>
      <c r="H23" s="7"/>
      <c r="I23" s="7">
        <f t="shared" si="1"/>
        <v>0</v>
      </c>
    </row>
    <row r="24" spans="1:9" ht="22.5">
      <c r="A24" s="9" t="s">
        <v>1668</v>
      </c>
      <c r="B24" s="10"/>
      <c r="C24" s="5" t="s">
        <v>1693</v>
      </c>
      <c r="D24" s="4" t="s">
        <v>1694</v>
      </c>
      <c r="E24" s="35">
        <v>109</v>
      </c>
      <c r="F24" s="45">
        <v>0.4</v>
      </c>
      <c r="G24" s="36">
        <f t="shared" si="0"/>
        <v>65.39999999999999</v>
      </c>
      <c r="H24" s="7"/>
      <c r="I24" s="7">
        <f t="shared" si="1"/>
        <v>0</v>
      </c>
    </row>
    <row r="25" spans="1:9" ht="22.5">
      <c r="A25" s="9" t="s">
        <v>1668</v>
      </c>
      <c r="B25" s="10"/>
      <c r="C25" s="5" t="s">
        <v>1685</v>
      </c>
      <c r="D25" s="4" t="s">
        <v>1686</v>
      </c>
      <c r="E25" s="35">
        <v>62</v>
      </c>
      <c r="F25" s="45">
        <v>0.4</v>
      </c>
      <c r="G25" s="36">
        <f t="shared" si="0"/>
        <v>37.199999999999996</v>
      </c>
      <c r="H25" s="7"/>
      <c r="I25" s="7">
        <f t="shared" si="1"/>
        <v>0</v>
      </c>
    </row>
    <row r="26" spans="1:9" ht="22.5">
      <c r="A26" s="9" t="s">
        <v>1668</v>
      </c>
      <c r="B26" s="10"/>
      <c r="C26" s="5" t="s">
        <v>1683</v>
      </c>
      <c r="D26" s="4" t="s">
        <v>1684</v>
      </c>
      <c r="E26" s="35">
        <v>46</v>
      </c>
      <c r="F26" s="45">
        <v>0.4</v>
      </c>
      <c r="G26" s="36">
        <f t="shared" si="0"/>
        <v>27.599999999999998</v>
      </c>
      <c r="H26" s="7"/>
      <c r="I26" s="7">
        <f t="shared" si="1"/>
        <v>0</v>
      </c>
    </row>
    <row r="27" spans="1:9" ht="22.5">
      <c r="A27" s="9" t="s">
        <v>1668</v>
      </c>
      <c r="B27" s="10"/>
      <c r="C27" s="5" t="s">
        <v>1691</v>
      </c>
      <c r="D27" s="4" t="s">
        <v>1692</v>
      </c>
      <c r="E27" s="35">
        <v>139</v>
      </c>
      <c r="F27" s="46">
        <v>0.4</v>
      </c>
      <c r="G27" s="36">
        <f t="shared" si="0"/>
        <v>83.39999999999999</v>
      </c>
      <c r="H27" s="7"/>
      <c r="I27" s="7">
        <f t="shared" si="1"/>
        <v>0</v>
      </c>
    </row>
    <row r="28" spans="1:9" ht="22.5">
      <c r="A28" s="9" t="s">
        <v>1668</v>
      </c>
      <c r="B28" s="10"/>
      <c r="C28" s="5" t="s">
        <v>1713</v>
      </c>
      <c r="D28" s="4" t="s">
        <v>1714</v>
      </c>
      <c r="E28" s="35">
        <v>154</v>
      </c>
      <c r="F28" s="46">
        <v>0.4</v>
      </c>
      <c r="G28" s="36">
        <f t="shared" si="0"/>
        <v>92.39999999999999</v>
      </c>
      <c r="H28" s="7"/>
      <c r="I28" s="7">
        <f t="shared" si="1"/>
        <v>0</v>
      </c>
    </row>
    <row r="29" spans="1:9" ht="22.5">
      <c r="A29" s="9" t="s">
        <v>1668</v>
      </c>
      <c r="B29" s="10"/>
      <c r="C29" s="5" t="s">
        <v>1681</v>
      </c>
      <c r="D29" s="4" t="s">
        <v>1682</v>
      </c>
      <c r="E29" s="35">
        <v>59</v>
      </c>
      <c r="F29" s="45">
        <v>0.4</v>
      </c>
      <c r="G29" s="36">
        <f t="shared" si="0"/>
        <v>35.4</v>
      </c>
      <c r="H29" s="7"/>
      <c r="I29" s="7">
        <f t="shared" si="1"/>
        <v>0</v>
      </c>
    </row>
    <row r="30" spans="1:9" ht="22.5">
      <c r="A30" s="9" t="s">
        <v>1668</v>
      </c>
      <c r="B30" s="10"/>
      <c r="C30" s="5" t="s">
        <v>1707</v>
      </c>
      <c r="D30" s="4" t="s">
        <v>1708</v>
      </c>
      <c r="E30" s="35">
        <v>109</v>
      </c>
      <c r="F30" s="46">
        <v>0.4</v>
      </c>
      <c r="G30" s="36">
        <f t="shared" si="0"/>
        <v>65.39999999999999</v>
      </c>
      <c r="H30" s="7"/>
      <c r="I30" s="7">
        <f t="shared" si="1"/>
        <v>0</v>
      </c>
    </row>
    <row r="31" spans="1:9" ht="22.5">
      <c r="A31" s="9" t="s">
        <v>1668</v>
      </c>
      <c r="B31" s="10"/>
      <c r="C31" s="5" t="s">
        <v>1703</v>
      </c>
      <c r="D31" s="4" t="s">
        <v>1704</v>
      </c>
      <c r="E31" s="35">
        <v>260</v>
      </c>
      <c r="F31" s="46">
        <v>0.6</v>
      </c>
      <c r="G31" s="36">
        <f t="shared" si="0"/>
        <v>104</v>
      </c>
      <c r="H31" s="7"/>
      <c r="I31" s="7">
        <f t="shared" si="1"/>
        <v>0</v>
      </c>
    </row>
    <row r="32" spans="1:9" ht="22.5">
      <c r="A32" s="9" t="s">
        <v>1668</v>
      </c>
      <c r="B32" s="10"/>
      <c r="C32" s="5" t="s">
        <v>1699</v>
      </c>
      <c r="D32" s="4" t="s">
        <v>1700</v>
      </c>
      <c r="E32" s="35">
        <v>91</v>
      </c>
      <c r="F32" s="46">
        <v>0.5</v>
      </c>
      <c r="G32" s="36">
        <f t="shared" si="0"/>
        <v>45.5</v>
      </c>
      <c r="H32" s="7"/>
      <c r="I32" s="7">
        <f t="shared" si="1"/>
        <v>0</v>
      </c>
    </row>
    <row r="33" spans="1:9" ht="22.5">
      <c r="A33" s="9" t="s">
        <v>1668</v>
      </c>
      <c r="B33" s="10"/>
      <c r="C33" s="5" t="s">
        <v>1709</v>
      </c>
      <c r="D33" s="4" t="s">
        <v>1710</v>
      </c>
      <c r="E33" s="35">
        <v>95</v>
      </c>
      <c r="F33" s="46">
        <v>0.5</v>
      </c>
      <c r="G33" s="36">
        <f t="shared" si="0"/>
        <v>47.5</v>
      </c>
      <c r="H33" s="7"/>
      <c r="I33" s="7">
        <f t="shared" si="1"/>
        <v>0</v>
      </c>
    </row>
    <row r="34" spans="1:9" ht="22.5">
      <c r="A34" s="9" t="s">
        <v>1668</v>
      </c>
      <c r="B34" s="10"/>
      <c r="C34" s="5" t="s">
        <v>1673</v>
      </c>
      <c r="D34" s="4" t="s">
        <v>1674</v>
      </c>
      <c r="E34" s="35">
        <v>155</v>
      </c>
      <c r="F34" s="46">
        <v>0.5</v>
      </c>
      <c r="G34" s="36">
        <f aca="true" t="shared" si="2" ref="G34:G65">E34*(1-F34)</f>
        <v>77.5</v>
      </c>
      <c r="H34" s="7"/>
      <c r="I34" s="7">
        <f t="shared" si="1"/>
        <v>0</v>
      </c>
    </row>
    <row r="35" spans="1:9" ht="22.5">
      <c r="A35" s="9" t="s">
        <v>1668</v>
      </c>
      <c r="B35" s="10"/>
      <c r="C35" s="5" t="s">
        <v>1677</v>
      </c>
      <c r="D35" s="4" t="s">
        <v>1678</v>
      </c>
      <c r="E35" s="35">
        <v>147</v>
      </c>
      <c r="F35" s="46">
        <v>0.5</v>
      </c>
      <c r="G35" s="36">
        <f t="shared" si="2"/>
        <v>73.5</v>
      </c>
      <c r="H35" s="7"/>
      <c r="I35" s="7">
        <f t="shared" si="1"/>
        <v>0</v>
      </c>
    </row>
    <row r="36" spans="1:9" ht="22.5">
      <c r="A36" s="9" t="s">
        <v>1668</v>
      </c>
      <c r="B36" s="10"/>
      <c r="C36" s="5" t="s">
        <v>1717</v>
      </c>
      <c r="D36" s="4" t="s">
        <v>1718</v>
      </c>
      <c r="E36" s="35">
        <v>201</v>
      </c>
      <c r="F36" s="46">
        <v>0.51</v>
      </c>
      <c r="G36" s="36">
        <f t="shared" si="2"/>
        <v>98.49</v>
      </c>
      <c r="H36" s="7"/>
      <c r="I36" s="7">
        <f t="shared" si="1"/>
        <v>0</v>
      </c>
    </row>
    <row r="37" spans="1:9" ht="22.5">
      <c r="A37" s="9" t="s">
        <v>1668</v>
      </c>
      <c r="B37" s="10"/>
      <c r="C37" s="5" t="s">
        <v>1695</v>
      </c>
      <c r="D37" s="4" t="s">
        <v>1696</v>
      </c>
      <c r="E37" s="35">
        <v>183</v>
      </c>
      <c r="F37" s="45">
        <v>0.4</v>
      </c>
      <c r="G37" s="36">
        <f t="shared" si="2"/>
        <v>109.8</v>
      </c>
      <c r="H37" s="7"/>
      <c r="I37" s="7">
        <f t="shared" si="1"/>
        <v>0</v>
      </c>
    </row>
    <row r="38" spans="1:9" ht="22.5">
      <c r="A38" s="9" t="s">
        <v>1668</v>
      </c>
      <c r="B38" s="10"/>
      <c r="C38" s="5" t="s">
        <v>1725</v>
      </c>
      <c r="D38" s="4" t="s">
        <v>1726</v>
      </c>
      <c r="E38" s="35">
        <v>485</v>
      </c>
      <c r="F38" s="46">
        <v>0.4</v>
      </c>
      <c r="G38" s="36">
        <f t="shared" si="2"/>
        <v>291</v>
      </c>
      <c r="H38" s="7"/>
      <c r="I38" s="7">
        <f t="shared" si="1"/>
        <v>0</v>
      </c>
    </row>
    <row r="39" spans="1:9" ht="22.5">
      <c r="A39" s="9" t="s">
        <v>1668</v>
      </c>
      <c r="B39" s="10"/>
      <c r="C39" s="5" t="s">
        <v>1705</v>
      </c>
      <c r="D39" s="4" t="s">
        <v>1706</v>
      </c>
      <c r="E39" s="35">
        <v>109</v>
      </c>
      <c r="F39" s="46">
        <v>0.4</v>
      </c>
      <c r="G39" s="36">
        <f t="shared" si="2"/>
        <v>65.39999999999999</v>
      </c>
      <c r="H39" s="7"/>
      <c r="I39" s="7">
        <f t="shared" si="1"/>
        <v>0</v>
      </c>
    </row>
    <row r="40" spans="1:9" ht="22.5">
      <c r="A40" s="9" t="s">
        <v>1668</v>
      </c>
      <c r="B40" s="10"/>
      <c r="C40" s="5" t="s">
        <v>1679</v>
      </c>
      <c r="D40" s="4" t="s">
        <v>1680</v>
      </c>
      <c r="E40" s="35">
        <v>83</v>
      </c>
      <c r="F40" s="46">
        <v>0.5</v>
      </c>
      <c r="G40" s="36">
        <f t="shared" si="2"/>
        <v>41.5</v>
      </c>
      <c r="H40" s="7"/>
      <c r="I40" s="7">
        <f t="shared" si="1"/>
        <v>0</v>
      </c>
    </row>
    <row r="41" spans="1:9" ht="22.5">
      <c r="A41" s="9" t="s">
        <v>1668</v>
      </c>
      <c r="B41" s="10"/>
      <c r="C41" s="5" t="s">
        <v>1727</v>
      </c>
      <c r="D41" s="4" t="s">
        <v>1728</v>
      </c>
      <c r="E41" s="35">
        <v>240</v>
      </c>
      <c r="F41" s="46">
        <v>0.5</v>
      </c>
      <c r="G41" s="36">
        <f t="shared" si="2"/>
        <v>120</v>
      </c>
      <c r="H41" s="7"/>
      <c r="I41" s="7">
        <f t="shared" si="1"/>
        <v>0</v>
      </c>
    </row>
    <row r="42" spans="1:9" ht="22.5">
      <c r="A42" s="9" t="s">
        <v>1668</v>
      </c>
      <c r="B42" s="10"/>
      <c r="C42" s="5" t="s">
        <v>1697</v>
      </c>
      <c r="D42" s="4" t="s">
        <v>1698</v>
      </c>
      <c r="E42" s="35">
        <v>99</v>
      </c>
      <c r="F42" s="46">
        <v>0.5</v>
      </c>
      <c r="G42" s="36">
        <f t="shared" si="2"/>
        <v>49.5</v>
      </c>
      <c r="H42" s="7"/>
      <c r="I42" s="7">
        <f t="shared" si="1"/>
        <v>0</v>
      </c>
    </row>
    <row r="43" spans="1:9" ht="22.5">
      <c r="A43" s="9" t="s">
        <v>1668</v>
      </c>
      <c r="B43" s="10"/>
      <c r="C43" s="5" t="s">
        <v>1669</v>
      </c>
      <c r="D43" s="4" t="s">
        <v>1670</v>
      </c>
      <c r="E43" s="35">
        <v>55</v>
      </c>
      <c r="F43" s="45">
        <v>0.4</v>
      </c>
      <c r="G43" s="36">
        <f t="shared" si="2"/>
        <v>33</v>
      </c>
      <c r="H43" s="7"/>
      <c r="I43" s="7">
        <f t="shared" si="1"/>
        <v>0</v>
      </c>
    </row>
    <row r="44" spans="1:9" ht="22.5">
      <c r="A44" s="9" t="s">
        <v>1668</v>
      </c>
      <c r="B44" s="10"/>
      <c r="C44" s="5" t="s">
        <v>1729</v>
      </c>
      <c r="D44" s="4" t="s">
        <v>1730</v>
      </c>
      <c r="E44" s="35">
        <v>216</v>
      </c>
      <c r="F44" s="46">
        <v>0.5</v>
      </c>
      <c r="G44" s="36">
        <f t="shared" si="2"/>
        <v>108</v>
      </c>
      <c r="H44" s="7"/>
      <c r="I44" s="7">
        <f t="shared" si="1"/>
        <v>0</v>
      </c>
    </row>
    <row r="45" spans="1:9" ht="22.5">
      <c r="A45" s="9" t="s">
        <v>1668</v>
      </c>
      <c r="B45" s="10"/>
      <c r="C45" s="5" t="s">
        <v>1671</v>
      </c>
      <c r="D45" s="4" t="s">
        <v>1672</v>
      </c>
      <c r="E45" s="35">
        <v>97</v>
      </c>
      <c r="F45" s="46">
        <v>0.6</v>
      </c>
      <c r="G45" s="36">
        <f t="shared" si="2"/>
        <v>38.800000000000004</v>
      </c>
      <c r="H45" s="7"/>
      <c r="I45" s="7">
        <f t="shared" si="1"/>
        <v>0</v>
      </c>
    </row>
    <row r="46" spans="1:9" ht="22.5">
      <c r="A46" s="9" t="s">
        <v>1668</v>
      </c>
      <c r="B46" s="10"/>
      <c r="C46" s="5" t="s">
        <v>1723</v>
      </c>
      <c r="D46" s="4" t="s">
        <v>1724</v>
      </c>
      <c r="E46" s="35">
        <v>122</v>
      </c>
      <c r="F46" s="46">
        <v>0.5</v>
      </c>
      <c r="G46" s="36">
        <f t="shared" si="2"/>
        <v>61</v>
      </c>
      <c r="H46" s="7"/>
      <c r="I46" s="7">
        <f t="shared" si="1"/>
        <v>0</v>
      </c>
    </row>
    <row r="47" spans="1:9" ht="33.75">
      <c r="A47" s="9" t="s">
        <v>1668</v>
      </c>
      <c r="B47" s="10"/>
      <c r="C47" s="5" t="s">
        <v>1731</v>
      </c>
      <c r="D47" s="4" t="s">
        <v>1732</v>
      </c>
      <c r="E47" s="35">
        <v>129</v>
      </c>
      <c r="F47" s="46">
        <v>0.6</v>
      </c>
      <c r="G47" s="36">
        <f t="shared" si="2"/>
        <v>51.6</v>
      </c>
      <c r="H47" s="7"/>
      <c r="I47" s="7">
        <f t="shared" si="1"/>
        <v>0</v>
      </c>
    </row>
    <row r="48" spans="1:9" ht="22.5">
      <c r="A48" s="9" t="s">
        <v>1668</v>
      </c>
      <c r="B48" s="10"/>
      <c r="C48" s="5" t="s">
        <v>1687</v>
      </c>
      <c r="D48" s="4" t="s">
        <v>1688</v>
      </c>
      <c r="E48" s="35">
        <v>62</v>
      </c>
      <c r="F48" s="45">
        <v>0.4</v>
      </c>
      <c r="G48" s="36">
        <f t="shared" si="2"/>
        <v>37.199999999999996</v>
      </c>
      <c r="H48" s="7"/>
      <c r="I48" s="7">
        <f t="shared" si="1"/>
        <v>0</v>
      </c>
    </row>
    <row r="49" spans="1:9" ht="22.5">
      <c r="A49" s="9" t="s">
        <v>1668</v>
      </c>
      <c r="B49" s="10"/>
      <c r="C49" s="5" t="s">
        <v>1675</v>
      </c>
      <c r="D49" s="4" t="s">
        <v>1676</v>
      </c>
      <c r="E49" s="35">
        <v>111</v>
      </c>
      <c r="F49" s="46">
        <v>0.5</v>
      </c>
      <c r="G49" s="36">
        <f t="shared" si="2"/>
        <v>55.5</v>
      </c>
      <c r="H49" s="7"/>
      <c r="I49" s="7">
        <f t="shared" si="1"/>
        <v>0</v>
      </c>
    </row>
    <row r="50" spans="1:9" ht="22.5">
      <c r="A50" s="9" t="s">
        <v>1668</v>
      </c>
      <c r="B50" s="10"/>
      <c r="C50" s="5" t="s">
        <v>1715</v>
      </c>
      <c r="D50" s="4" t="s">
        <v>1716</v>
      </c>
      <c r="E50" s="35">
        <v>159</v>
      </c>
      <c r="F50" s="46">
        <v>0.5</v>
      </c>
      <c r="G50" s="36">
        <f t="shared" si="2"/>
        <v>79.5</v>
      </c>
      <c r="H50" s="7"/>
      <c r="I50" s="7">
        <f t="shared" si="1"/>
        <v>0</v>
      </c>
    </row>
    <row r="51" spans="1:9" ht="22.5">
      <c r="A51" s="9" t="s">
        <v>1507</v>
      </c>
      <c r="B51" s="10"/>
      <c r="C51" s="5" t="s">
        <v>2513</v>
      </c>
      <c r="D51" s="4" t="s">
        <v>2514</v>
      </c>
      <c r="E51" s="35">
        <v>99</v>
      </c>
      <c r="F51" s="45">
        <v>0.3</v>
      </c>
      <c r="G51" s="36">
        <f t="shared" si="2"/>
        <v>69.3</v>
      </c>
      <c r="H51" s="7"/>
      <c r="I51" s="7">
        <f t="shared" si="1"/>
        <v>0</v>
      </c>
    </row>
    <row r="52" spans="1:9" ht="22.5">
      <c r="A52" s="23" t="s">
        <v>1507</v>
      </c>
      <c r="B52" s="10"/>
      <c r="C52" s="5" t="s">
        <v>2497</v>
      </c>
      <c r="D52" s="4" t="s">
        <v>2498</v>
      </c>
      <c r="E52" s="35">
        <v>69</v>
      </c>
      <c r="F52" s="45">
        <v>0.5797</v>
      </c>
      <c r="G52" s="36">
        <f t="shared" si="2"/>
        <v>29.000700000000002</v>
      </c>
      <c r="H52" s="7"/>
      <c r="I52" s="7">
        <f t="shared" si="1"/>
        <v>0</v>
      </c>
    </row>
    <row r="53" spans="1:9" ht="22.5">
      <c r="A53" s="9" t="s">
        <v>1507</v>
      </c>
      <c r="B53" s="10"/>
      <c r="C53" s="5" t="s">
        <v>2511</v>
      </c>
      <c r="D53" s="4" t="s">
        <v>2512</v>
      </c>
      <c r="E53" s="35">
        <v>99</v>
      </c>
      <c r="F53" s="45">
        <v>0.3</v>
      </c>
      <c r="G53" s="36">
        <f t="shared" si="2"/>
        <v>69.3</v>
      </c>
      <c r="H53" s="7"/>
      <c r="I53" s="7">
        <f t="shared" si="1"/>
        <v>0</v>
      </c>
    </row>
    <row r="54" spans="1:9" ht="22.5">
      <c r="A54" s="23" t="s">
        <v>1507</v>
      </c>
      <c r="B54" s="10"/>
      <c r="C54" s="5" t="s">
        <v>2485</v>
      </c>
      <c r="D54" s="4" t="s">
        <v>2486</v>
      </c>
      <c r="E54" s="35">
        <v>69</v>
      </c>
      <c r="F54" s="45">
        <v>0.5797</v>
      </c>
      <c r="G54" s="36">
        <f t="shared" si="2"/>
        <v>29.000700000000002</v>
      </c>
      <c r="H54" s="7"/>
      <c r="I54" s="7">
        <f t="shared" si="1"/>
        <v>0</v>
      </c>
    </row>
    <row r="55" spans="1:9" ht="22.5">
      <c r="A55" s="23" t="s">
        <v>1507</v>
      </c>
      <c r="B55" s="10"/>
      <c r="C55" s="5" t="s">
        <v>1508</v>
      </c>
      <c r="D55" s="4" t="s">
        <v>1509</v>
      </c>
      <c r="E55" s="35">
        <v>99</v>
      </c>
      <c r="F55" s="45">
        <v>0.6061</v>
      </c>
      <c r="G55" s="36">
        <f t="shared" si="2"/>
        <v>38.996100000000006</v>
      </c>
      <c r="H55" s="7"/>
      <c r="I55" s="7">
        <f t="shared" si="1"/>
        <v>0</v>
      </c>
    </row>
    <row r="56" spans="1:9" ht="22.5">
      <c r="A56" s="23" t="s">
        <v>1507</v>
      </c>
      <c r="B56" s="10"/>
      <c r="C56" s="5" t="s">
        <v>2489</v>
      </c>
      <c r="D56" s="4" t="s">
        <v>2490</v>
      </c>
      <c r="E56" s="35">
        <v>69</v>
      </c>
      <c r="F56" s="45">
        <v>0.5797</v>
      </c>
      <c r="G56" s="36">
        <f t="shared" si="2"/>
        <v>29.000700000000002</v>
      </c>
      <c r="H56" s="7"/>
      <c r="I56" s="7">
        <f t="shared" si="1"/>
        <v>0</v>
      </c>
    </row>
    <row r="57" spans="1:9" ht="22.5">
      <c r="A57" s="9" t="s">
        <v>1507</v>
      </c>
      <c r="B57" s="10"/>
      <c r="C57" s="5" t="s">
        <v>2519</v>
      </c>
      <c r="D57" s="4" t="s">
        <v>2520</v>
      </c>
      <c r="E57" s="35">
        <v>109</v>
      </c>
      <c r="F57" s="45">
        <v>0.3</v>
      </c>
      <c r="G57" s="36">
        <f t="shared" si="2"/>
        <v>76.3</v>
      </c>
      <c r="H57" s="7"/>
      <c r="I57" s="7">
        <f t="shared" si="1"/>
        <v>0</v>
      </c>
    </row>
    <row r="58" spans="1:9" ht="22.5">
      <c r="A58" s="23" t="s">
        <v>1507</v>
      </c>
      <c r="B58" s="10"/>
      <c r="C58" s="5" t="s">
        <v>2483</v>
      </c>
      <c r="D58" s="4" t="s">
        <v>2484</v>
      </c>
      <c r="E58" s="35">
        <v>69</v>
      </c>
      <c r="F58" s="45">
        <v>0.5797</v>
      </c>
      <c r="G58" s="36">
        <f t="shared" si="2"/>
        <v>29.000700000000002</v>
      </c>
      <c r="H58" s="7"/>
      <c r="I58" s="7">
        <f t="shared" si="1"/>
        <v>0</v>
      </c>
    </row>
    <row r="59" spans="1:9" ht="22.5">
      <c r="A59" s="23" t="s">
        <v>1507</v>
      </c>
      <c r="B59" s="10"/>
      <c r="C59" s="5" t="s">
        <v>2495</v>
      </c>
      <c r="D59" s="4" t="s">
        <v>2496</v>
      </c>
      <c r="E59" s="35">
        <v>69</v>
      </c>
      <c r="F59" s="45">
        <v>0.5797</v>
      </c>
      <c r="G59" s="36">
        <f t="shared" si="2"/>
        <v>29.000700000000002</v>
      </c>
      <c r="H59" s="7"/>
      <c r="I59" s="7">
        <f t="shared" si="1"/>
        <v>0</v>
      </c>
    </row>
    <row r="60" spans="1:9" ht="22.5">
      <c r="A60" s="23" t="s">
        <v>1507</v>
      </c>
      <c r="B60" s="10"/>
      <c r="C60" s="5" t="s">
        <v>2487</v>
      </c>
      <c r="D60" s="4" t="s">
        <v>2488</v>
      </c>
      <c r="E60" s="35">
        <v>99</v>
      </c>
      <c r="F60" s="45">
        <v>0.6061</v>
      </c>
      <c r="G60" s="36">
        <f t="shared" si="2"/>
        <v>38.996100000000006</v>
      </c>
      <c r="H60" s="7"/>
      <c r="I60" s="7">
        <f t="shared" si="1"/>
        <v>0</v>
      </c>
    </row>
    <row r="61" spans="1:9" ht="22.5">
      <c r="A61" s="23" t="s">
        <v>1507</v>
      </c>
      <c r="B61" s="10"/>
      <c r="C61" s="5" t="s">
        <v>2517</v>
      </c>
      <c r="D61" s="4" t="s">
        <v>2518</v>
      </c>
      <c r="E61" s="35">
        <v>99</v>
      </c>
      <c r="F61" s="45">
        <v>0.6061</v>
      </c>
      <c r="G61" s="36">
        <f t="shared" si="2"/>
        <v>38.996100000000006</v>
      </c>
      <c r="H61" s="7"/>
      <c r="I61" s="7">
        <f t="shared" si="1"/>
        <v>0</v>
      </c>
    </row>
    <row r="62" spans="1:9" ht="22.5">
      <c r="A62" s="23" t="s">
        <v>1507</v>
      </c>
      <c r="B62" s="10"/>
      <c r="C62" s="5" t="s">
        <v>2505</v>
      </c>
      <c r="D62" s="4" t="s">
        <v>2506</v>
      </c>
      <c r="E62" s="35">
        <v>99</v>
      </c>
      <c r="F62" s="45">
        <v>0.6061</v>
      </c>
      <c r="G62" s="36">
        <f t="shared" si="2"/>
        <v>38.996100000000006</v>
      </c>
      <c r="H62" s="7"/>
      <c r="I62" s="7">
        <f t="shared" si="1"/>
        <v>0</v>
      </c>
    </row>
    <row r="63" spans="1:9" ht="22.5">
      <c r="A63" s="23" t="s">
        <v>1507</v>
      </c>
      <c r="B63" s="10"/>
      <c r="C63" s="5" t="s">
        <v>2499</v>
      </c>
      <c r="D63" s="4" t="s">
        <v>2500</v>
      </c>
      <c r="E63" s="35">
        <v>99</v>
      </c>
      <c r="F63" s="45">
        <v>0.6061</v>
      </c>
      <c r="G63" s="36">
        <f t="shared" si="2"/>
        <v>38.996100000000006</v>
      </c>
      <c r="H63" s="7"/>
      <c r="I63" s="7">
        <f t="shared" si="1"/>
        <v>0</v>
      </c>
    </row>
    <row r="64" spans="1:9" ht="22.5">
      <c r="A64" s="23" t="s">
        <v>1507</v>
      </c>
      <c r="B64" s="10"/>
      <c r="C64" s="5" t="s">
        <v>2509</v>
      </c>
      <c r="D64" s="4" t="s">
        <v>2510</v>
      </c>
      <c r="E64" s="35">
        <v>69</v>
      </c>
      <c r="F64" s="45">
        <v>0.4348</v>
      </c>
      <c r="G64" s="36">
        <f t="shared" si="2"/>
        <v>38.998799999999996</v>
      </c>
      <c r="H64" s="7"/>
      <c r="I64" s="7">
        <f t="shared" si="1"/>
        <v>0</v>
      </c>
    </row>
    <row r="65" spans="1:9" ht="22.5">
      <c r="A65" s="23" t="s">
        <v>1507</v>
      </c>
      <c r="B65" s="10"/>
      <c r="C65" s="5" t="s">
        <v>2503</v>
      </c>
      <c r="D65" s="4" t="s">
        <v>2504</v>
      </c>
      <c r="E65" s="35">
        <v>99</v>
      </c>
      <c r="F65" s="45">
        <v>0.6061</v>
      </c>
      <c r="G65" s="36">
        <f t="shared" si="2"/>
        <v>38.996100000000006</v>
      </c>
      <c r="H65" s="7"/>
      <c r="I65" s="7">
        <f t="shared" si="1"/>
        <v>0</v>
      </c>
    </row>
    <row r="66" spans="1:9" ht="22.5">
      <c r="A66" s="23" t="s">
        <v>1507</v>
      </c>
      <c r="B66" s="10"/>
      <c r="C66" s="5" t="s">
        <v>2515</v>
      </c>
      <c r="D66" s="4" t="s">
        <v>2516</v>
      </c>
      <c r="E66" s="35">
        <v>169</v>
      </c>
      <c r="F66" s="45">
        <v>0.6509</v>
      </c>
      <c r="G66" s="36">
        <f aca="true" t="shared" si="3" ref="G66:G97">E66*(1-F66)</f>
        <v>58.997899999999994</v>
      </c>
      <c r="H66" s="7"/>
      <c r="I66" s="7">
        <f t="shared" si="1"/>
        <v>0</v>
      </c>
    </row>
    <row r="67" spans="1:9" ht="22.5">
      <c r="A67" s="23" t="s">
        <v>1507</v>
      </c>
      <c r="B67" s="10"/>
      <c r="C67" s="5" t="s">
        <v>2491</v>
      </c>
      <c r="D67" s="4" t="s">
        <v>2492</v>
      </c>
      <c r="E67" s="35">
        <v>69</v>
      </c>
      <c r="F67" s="45">
        <v>0.5797</v>
      </c>
      <c r="G67" s="36">
        <f t="shared" si="3"/>
        <v>29.000700000000002</v>
      </c>
      <c r="H67" s="7"/>
      <c r="I67" s="7">
        <f aca="true" t="shared" si="4" ref="I67:I135">G67*H67</f>
        <v>0</v>
      </c>
    </row>
    <row r="68" spans="1:9" ht="22.5">
      <c r="A68" s="23" t="s">
        <v>1507</v>
      </c>
      <c r="B68" s="10"/>
      <c r="C68" s="5" t="s">
        <v>2493</v>
      </c>
      <c r="D68" s="4" t="s">
        <v>2494</v>
      </c>
      <c r="E68" s="35">
        <v>69</v>
      </c>
      <c r="F68" s="45">
        <v>0.5797</v>
      </c>
      <c r="G68" s="36">
        <f t="shared" si="3"/>
        <v>29.000700000000002</v>
      </c>
      <c r="H68" s="7"/>
      <c r="I68" s="7">
        <f t="shared" si="4"/>
        <v>0</v>
      </c>
    </row>
    <row r="69" spans="1:9" ht="22.5">
      <c r="A69" s="23" t="s">
        <v>1507</v>
      </c>
      <c r="B69" s="10"/>
      <c r="C69" s="5" t="s">
        <v>2507</v>
      </c>
      <c r="D69" s="4" t="s">
        <v>2508</v>
      </c>
      <c r="E69" s="35">
        <v>99</v>
      </c>
      <c r="F69" s="45">
        <v>0.6061</v>
      </c>
      <c r="G69" s="36">
        <f t="shared" si="3"/>
        <v>38.996100000000006</v>
      </c>
      <c r="H69" s="7"/>
      <c r="I69" s="7">
        <f t="shared" si="4"/>
        <v>0</v>
      </c>
    </row>
    <row r="70" spans="1:9" ht="22.5">
      <c r="A70" s="23" t="s">
        <v>1507</v>
      </c>
      <c r="B70" s="10"/>
      <c r="C70" s="5" t="s">
        <v>2481</v>
      </c>
      <c r="D70" s="4" t="s">
        <v>2482</v>
      </c>
      <c r="E70" s="35">
        <v>69</v>
      </c>
      <c r="F70" s="45">
        <v>0.5797</v>
      </c>
      <c r="G70" s="36">
        <f t="shared" si="3"/>
        <v>29.000700000000002</v>
      </c>
      <c r="H70" s="7"/>
      <c r="I70" s="7">
        <f t="shared" si="4"/>
        <v>0</v>
      </c>
    </row>
    <row r="71" spans="1:9" ht="22.5">
      <c r="A71" s="23" t="s">
        <v>1507</v>
      </c>
      <c r="B71" s="10"/>
      <c r="C71" s="5" t="s">
        <v>2501</v>
      </c>
      <c r="D71" s="4" t="s">
        <v>2502</v>
      </c>
      <c r="E71" s="35">
        <v>99</v>
      </c>
      <c r="F71" s="45">
        <v>0.6061</v>
      </c>
      <c r="G71" s="36">
        <f t="shared" si="3"/>
        <v>38.996100000000006</v>
      </c>
      <c r="H71" s="7"/>
      <c r="I71" s="7">
        <f t="shared" si="4"/>
        <v>0</v>
      </c>
    </row>
    <row r="72" spans="1:9" ht="22.5">
      <c r="A72" s="9" t="s">
        <v>1981</v>
      </c>
      <c r="B72" s="10"/>
      <c r="C72" s="5" t="s">
        <v>1982</v>
      </c>
      <c r="D72" s="4" t="s">
        <v>1983</v>
      </c>
      <c r="E72" s="35">
        <v>199</v>
      </c>
      <c r="F72" s="45">
        <v>0.5</v>
      </c>
      <c r="G72" s="36">
        <f t="shared" si="3"/>
        <v>99.5</v>
      </c>
      <c r="H72" s="7"/>
      <c r="I72" s="7">
        <f t="shared" si="4"/>
        <v>0</v>
      </c>
    </row>
    <row r="73" spans="1:9" ht="22.5">
      <c r="A73" s="9" t="s">
        <v>1981</v>
      </c>
      <c r="B73" s="10"/>
      <c r="C73" s="5" t="s">
        <v>2075</v>
      </c>
      <c r="D73" s="4" t="s">
        <v>2076</v>
      </c>
      <c r="E73" s="35">
        <v>199</v>
      </c>
      <c r="F73" s="45">
        <v>0.5</v>
      </c>
      <c r="G73" s="36">
        <f t="shared" si="3"/>
        <v>99.5</v>
      </c>
      <c r="H73" s="7"/>
      <c r="I73" s="7">
        <f t="shared" si="4"/>
        <v>0</v>
      </c>
    </row>
    <row r="74" spans="1:9" ht="22.5">
      <c r="A74" s="9" t="s">
        <v>1439</v>
      </c>
      <c r="B74" s="10"/>
      <c r="C74" s="5" t="s">
        <v>2271</v>
      </c>
      <c r="D74" s="4" t="s">
        <v>2272</v>
      </c>
      <c r="E74" s="35">
        <v>79</v>
      </c>
      <c r="F74" s="45">
        <v>0.5</v>
      </c>
      <c r="G74" s="36">
        <f t="shared" si="3"/>
        <v>39.5</v>
      </c>
      <c r="H74" s="7"/>
      <c r="I74" s="7">
        <f t="shared" si="4"/>
        <v>0</v>
      </c>
    </row>
    <row r="75" spans="1:9" ht="22.5">
      <c r="A75" s="9" t="s">
        <v>1439</v>
      </c>
      <c r="B75" s="10"/>
      <c r="C75" s="5" t="s">
        <v>1440</v>
      </c>
      <c r="D75" s="4" t="s">
        <v>1441</v>
      </c>
      <c r="E75" s="35">
        <v>99</v>
      </c>
      <c r="F75" s="45">
        <v>0.5</v>
      </c>
      <c r="G75" s="36">
        <f t="shared" si="3"/>
        <v>49.5</v>
      </c>
      <c r="H75" s="7"/>
      <c r="I75" s="7">
        <f t="shared" si="4"/>
        <v>0</v>
      </c>
    </row>
    <row r="76" spans="1:9" ht="22.5">
      <c r="A76" s="9" t="s">
        <v>1439</v>
      </c>
      <c r="B76" s="10"/>
      <c r="C76" s="5" t="s">
        <v>1741</v>
      </c>
      <c r="D76" s="4" t="s">
        <v>1742</v>
      </c>
      <c r="E76" s="35">
        <v>99</v>
      </c>
      <c r="F76" s="45">
        <v>0.5</v>
      </c>
      <c r="G76" s="36">
        <f t="shared" si="3"/>
        <v>49.5</v>
      </c>
      <c r="H76" s="7"/>
      <c r="I76" s="7">
        <f t="shared" si="4"/>
        <v>0</v>
      </c>
    </row>
    <row r="77" spans="1:9" ht="22.5">
      <c r="A77" s="9" t="s">
        <v>1439</v>
      </c>
      <c r="B77" s="10"/>
      <c r="C77" s="5" t="s">
        <v>2305</v>
      </c>
      <c r="D77" s="4" t="s">
        <v>2306</v>
      </c>
      <c r="E77" s="35">
        <v>99</v>
      </c>
      <c r="F77" s="46">
        <v>0.5</v>
      </c>
      <c r="G77" s="36">
        <f t="shared" si="3"/>
        <v>49.5</v>
      </c>
      <c r="H77" s="7"/>
      <c r="I77" s="7">
        <f t="shared" si="4"/>
        <v>0</v>
      </c>
    </row>
    <row r="78" spans="1:9" ht="22.5">
      <c r="A78" s="9" t="s">
        <v>1439</v>
      </c>
      <c r="B78" s="10"/>
      <c r="C78" s="5" t="s">
        <v>2253</v>
      </c>
      <c r="D78" s="4" t="s">
        <v>2254</v>
      </c>
      <c r="E78" s="35">
        <v>199</v>
      </c>
      <c r="F78" s="45">
        <v>0.6</v>
      </c>
      <c r="G78" s="36">
        <f t="shared" si="3"/>
        <v>79.60000000000001</v>
      </c>
      <c r="H78" s="7"/>
      <c r="I78" s="7">
        <f t="shared" si="4"/>
        <v>0</v>
      </c>
    </row>
    <row r="79" spans="1:9" ht="22.5">
      <c r="A79" s="9" t="s">
        <v>1439</v>
      </c>
      <c r="B79" s="10"/>
      <c r="C79" s="5" t="s">
        <v>2045</v>
      </c>
      <c r="D79" s="4" t="s">
        <v>2046</v>
      </c>
      <c r="E79" s="35">
        <v>139</v>
      </c>
      <c r="F79" s="45">
        <v>0.5</v>
      </c>
      <c r="G79" s="36">
        <f t="shared" si="3"/>
        <v>69.5</v>
      </c>
      <c r="H79" s="7"/>
      <c r="I79" s="7">
        <f t="shared" si="4"/>
        <v>0</v>
      </c>
    </row>
    <row r="80" spans="1:9" ht="22.5">
      <c r="A80" s="10" t="s">
        <v>1743</v>
      </c>
      <c r="B80" s="10"/>
      <c r="C80" s="5" t="s">
        <v>2723</v>
      </c>
      <c r="D80" s="4" t="s">
        <v>2724</v>
      </c>
      <c r="E80" s="35">
        <v>225</v>
      </c>
      <c r="F80" s="44">
        <v>0.3</v>
      </c>
      <c r="G80" s="36">
        <f t="shared" si="3"/>
        <v>157.5</v>
      </c>
      <c r="H80" s="7"/>
      <c r="I80" s="7">
        <f t="shared" si="4"/>
        <v>0</v>
      </c>
    </row>
    <row r="81" spans="1:9" ht="22.5">
      <c r="A81" s="9" t="s">
        <v>1743</v>
      </c>
      <c r="B81" s="10"/>
      <c r="C81" s="5" t="s">
        <v>2789</v>
      </c>
      <c r="D81" s="4" t="s">
        <v>2790</v>
      </c>
      <c r="E81" s="35">
        <v>169</v>
      </c>
      <c r="F81" s="44">
        <v>0.3</v>
      </c>
      <c r="G81" s="36">
        <f t="shared" si="3"/>
        <v>118.3</v>
      </c>
      <c r="H81" s="7"/>
      <c r="I81" s="7">
        <f t="shared" si="4"/>
        <v>0</v>
      </c>
    </row>
    <row r="82" spans="1:9" ht="22.5">
      <c r="A82" s="9" t="s">
        <v>1743</v>
      </c>
      <c r="B82" s="10"/>
      <c r="C82" s="5" t="s">
        <v>2549</v>
      </c>
      <c r="D82" s="4" t="s">
        <v>2550</v>
      </c>
      <c r="E82" s="35">
        <v>216</v>
      </c>
      <c r="F82" s="45">
        <v>0.3</v>
      </c>
      <c r="G82" s="36">
        <f t="shared" si="3"/>
        <v>151.2</v>
      </c>
      <c r="H82" s="7"/>
      <c r="I82" s="7">
        <f t="shared" si="4"/>
        <v>0</v>
      </c>
    </row>
    <row r="83" spans="1:9" ht="22.5">
      <c r="A83" s="9" t="s">
        <v>1743</v>
      </c>
      <c r="B83" s="10"/>
      <c r="C83" s="5" t="s">
        <v>2585</v>
      </c>
      <c r="D83" s="4" t="s">
        <v>2586</v>
      </c>
      <c r="E83" s="35">
        <v>99</v>
      </c>
      <c r="F83" s="45">
        <v>0.3</v>
      </c>
      <c r="G83" s="36">
        <f t="shared" si="3"/>
        <v>69.3</v>
      </c>
      <c r="H83" s="7"/>
      <c r="I83" s="7">
        <f t="shared" si="4"/>
        <v>0</v>
      </c>
    </row>
    <row r="84" spans="1:9" ht="22.5">
      <c r="A84" s="9" t="s">
        <v>1743</v>
      </c>
      <c r="B84" s="10"/>
      <c r="C84" s="5" t="s">
        <v>2541</v>
      </c>
      <c r="D84" s="4" t="s">
        <v>2542</v>
      </c>
      <c r="E84" s="35">
        <v>262</v>
      </c>
      <c r="F84" s="45">
        <v>0.3</v>
      </c>
      <c r="G84" s="36">
        <f t="shared" si="3"/>
        <v>183.39999999999998</v>
      </c>
      <c r="H84" s="7"/>
      <c r="I84" s="7">
        <f t="shared" si="4"/>
        <v>0</v>
      </c>
    </row>
    <row r="85" spans="1:9" ht="22.5">
      <c r="A85" s="9" t="s">
        <v>1743</v>
      </c>
      <c r="B85" s="10"/>
      <c r="C85" s="5" t="s">
        <v>2565</v>
      </c>
      <c r="D85" s="4" t="s">
        <v>2566</v>
      </c>
      <c r="E85" s="35">
        <v>229</v>
      </c>
      <c r="F85" s="45">
        <v>0.3</v>
      </c>
      <c r="G85" s="36">
        <f t="shared" si="3"/>
        <v>160.29999999999998</v>
      </c>
      <c r="H85" s="7"/>
      <c r="I85" s="7">
        <f t="shared" si="4"/>
        <v>0</v>
      </c>
    </row>
    <row r="86" spans="1:9" ht="22.5">
      <c r="A86" s="9" t="s">
        <v>1743</v>
      </c>
      <c r="B86" s="10"/>
      <c r="C86" s="5" t="s">
        <v>2531</v>
      </c>
      <c r="D86" s="4" t="s">
        <v>2532</v>
      </c>
      <c r="E86" s="35">
        <v>189</v>
      </c>
      <c r="F86" s="45">
        <v>0.3</v>
      </c>
      <c r="G86" s="36">
        <f t="shared" si="3"/>
        <v>132.29999999999998</v>
      </c>
      <c r="H86" s="7"/>
      <c r="I86" s="7">
        <f t="shared" si="4"/>
        <v>0</v>
      </c>
    </row>
    <row r="87" spans="1:9" ht="22.5">
      <c r="A87" s="9" t="s">
        <v>1743</v>
      </c>
      <c r="B87" s="10"/>
      <c r="C87" s="5" t="s">
        <v>2527</v>
      </c>
      <c r="D87" s="4" t="s">
        <v>2528</v>
      </c>
      <c r="E87" s="35">
        <v>219</v>
      </c>
      <c r="F87" s="45">
        <v>0.3</v>
      </c>
      <c r="G87" s="36">
        <f t="shared" si="3"/>
        <v>153.29999999999998</v>
      </c>
      <c r="H87" s="7"/>
      <c r="I87" s="7">
        <f t="shared" si="4"/>
        <v>0</v>
      </c>
    </row>
    <row r="88" spans="1:9" ht="22.5">
      <c r="A88" s="9" t="s">
        <v>1743</v>
      </c>
      <c r="B88" s="10"/>
      <c r="C88" s="5" t="s">
        <v>2543</v>
      </c>
      <c r="D88" s="4" t="s">
        <v>2544</v>
      </c>
      <c r="E88" s="35">
        <v>179</v>
      </c>
      <c r="F88" s="45">
        <v>0.3</v>
      </c>
      <c r="G88" s="36">
        <f t="shared" si="3"/>
        <v>125.3</v>
      </c>
      <c r="H88" s="7"/>
      <c r="I88" s="7">
        <f t="shared" si="4"/>
        <v>0</v>
      </c>
    </row>
    <row r="89" spans="1:9" ht="22.5">
      <c r="A89" s="9" t="s">
        <v>1743</v>
      </c>
      <c r="B89" s="10"/>
      <c r="C89" s="5" t="s">
        <v>2571</v>
      </c>
      <c r="D89" s="4" t="s">
        <v>2572</v>
      </c>
      <c r="E89" s="35">
        <v>148</v>
      </c>
      <c r="F89" s="45">
        <v>0.5</v>
      </c>
      <c r="G89" s="36">
        <f t="shared" si="3"/>
        <v>74</v>
      </c>
      <c r="H89" s="7"/>
      <c r="I89" s="7">
        <f t="shared" si="4"/>
        <v>0</v>
      </c>
    </row>
    <row r="90" spans="1:9" ht="22.5">
      <c r="A90" s="9" t="s">
        <v>1743</v>
      </c>
      <c r="B90" s="10"/>
      <c r="C90" s="5" t="s">
        <v>2563</v>
      </c>
      <c r="D90" s="4" t="s">
        <v>2564</v>
      </c>
      <c r="E90" s="35">
        <v>220</v>
      </c>
      <c r="F90" s="45">
        <v>0.5</v>
      </c>
      <c r="G90" s="36">
        <f t="shared" si="3"/>
        <v>110</v>
      </c>
      <c r="H90" s="7"/>
      <c r="I90" s="7">
        <f t="shared" si="4"/>
        <v>0</v>
      </c>
    </row>
    <row r="91" spans="1:9" ht="22.5">
      <c r="A91" s="9" t="s">
        <v>1743</v>
      </c>
      <c r="B91" s="10"/>
      <c r="C91" s="5" t="s">
        <v>2555</v>
      </c>
      <c r="D91" s="4" t="s">
        <v>2556</v>
      </c>
      <c r="E91" s="35">
        <v>249</v>
      </c>
      <c r="F91" s="45">
        <v>0.5</v>
      </c>
      <c r="G91" s="36">
        <f t="shared" si="3"/>
        <v>124.5</v>
      </c>
      <c r="H91" s="7"/>
      <c r="I91" s="7">
        <f t="shared" si="4"/>
        <v>0</v>
      </c>
    </row>
    <row r="92" spans="1:9" ht="22.5">
      <c r="A92" s="9" t="s">
        <v>1743</v>
      </c>
      <c r="B92" s="10"/>
      <c r="C92" s="5" t="s">
        <v>2573</v>
      </c>
      <c r="D92" s="4" t="s">
        <v>2574</v>
      </c>
      <c r="E92" s="35">
        <v>253</v>
      </c>
      <c r="F92" s="45">
        <v>0.5</v>
      </c>
      <c r="G92" s="36">
        <f t="shared" si="3"/>
        <v>126.5</v>
      </c>
      <c r="H92" s="7"/>
      <c r="I92" s="7">
        <f t="shared" si="4"/>
        <v>0</v>
      </c>
    </row>
    <row r="93" spans="1:9" ht="22.5">
      <c r="A93" s="9" t="s">
        <v>1743</v>
      </c>
      <c r="B93" s="10"/>
      <c r="C93" s="5" t="s">
        <v>2567</v>
      </c>
      <c r="D93" s="4" t="s">
        <v>2568</v>
      </c>
      <c r="E93" s="35">
        <v>233</v>
      </c>
      <c r="F93" s="45">
        <v>0.5</v>
      </c>
      <c r="G93" s="36">
        <f t="shared" si="3"/>
        <v>116.5</v>
      </c>
      <c r="H93" s="7"/>
      <c r="I93" s="7">
        <f t="shared" si="4"/>
        <v>0</v>
      </c>
    </row>
    <row r="94" spans="1:9" ht="22.5">
      <c r="A94" s="9" t="s">
        <v>1743</v>
      </c>
      <c r="B94" s="10"/>
      <c r="C94" s="5" t="s">
        <v>2539</v>
      </c>
      <c r="D94" s="4" t="s">
        <v>2540</v>
      </c>
      <c r="E94" s="35">
        <v>170</v>
      </c>
      <c r="F94" s="45">
        <v>0.5</v>
      </c>
      <c r="G94" s="36">
        <f t="shared" si="3"/>
        <v>85</v>
      </c>
      <c r="H94" s="7"/>
      <c r="I94" s="7">
        <f t="shared" si="4"/>
        <v>0</v>
      </c>
    </row>
    <row r="95" spans="1:9" ht="22.5">
      <c r="A95" s="9" t="s">
        <v>1743</v>
      </c>
      <c r="B95" s="10"/>
      <c r="C95" s="5" t="s">
        <v>2551</v>
      </c>
      <c r="D95" s="4" t="s">
        <v>2552</v>
      </c>
      <c r="E95" s="35">
        <v>169</v>
      </c>
      <c r="F95" s="45">
        <v>0.5</v>
      </c>
      <c r="G95" s="36">
        <f t="shared" si="3"/>
        <v>84.5</v>
      </c>
      <c r="H95" s="7"/>
      <c r="I95" s="7">
        <f t="shared" si="4"/>
        <v>0</v>
      </c>
    </row>
    <row r="96" spans="1:9" ht="22.5">
      <c r="A96" s="9" t="s">
        <v>1743</v>
      </c>
      <c r="B96" s="10"/>
      <c r="C96" s="5" t="s">
        <v>2569</v>
      </c>
      <c r="D96" s="4" t="s">
        <v>2570</v>
      </c>
      <c r="E96" s="35">
        <v>229</v>
      </c>
      <c r="F96" s="45">
        <v>0.5</v>
      </c>
      <c r="G96" s="36">
        <f t="shared" si="3"/>
        <v>114.5</v>
      </c>
      <c r="H96" s="7"/>
      <c r="I96" s="7">
        <f t="shared" si="4"/>
        <v>0</v>
      </c>
    </row>
    <row r="97" spans="1:9" ht="22.5">
      <c r="A97" s="9" t="s">
        <v>1743</v>
      </c>
      <c r="B97" s="10"/>
      <c r="C97" s="5" t="s">
        <v>2537</v>
      </c>
      <c r="D97" s="4" t="s">
        <v>2538</v>
      </c>
      <c r="E97" s="35">
        <v>199</v>
      </c>
      <c r="F97" s="45">
        <v>0.5</v>
      </c>
      <c r="G97" s="36">
        <f t="shared" si="3"/>
        <v>99.5</v>
      </c>
      <c r="H97" s="7"/>
      <c r="I97" s="7">
        <f t="shared" si="4"/>
        <v>0</v>
      </c>
    </row>
    <row r="98" spans="1:9" ht="22.5">
      <c r="A98" s="9" t="s">
        <v>1743</v>
      </c>
      <c r="B98" s="10"/>
      <c r="C98" s="5" t="s">
        <v>2529</v>
      </c>
      <c r="D98" s="4" t="s">
        <v>2530</v>
      </c>
      <c r="E98" s="35">
        <v>199</v>
      </c>
      <c r="F98" s="45">
        <v>0.5</v>
      </c>
      <c r="G98" s="36">
        <f aca="true" t="shared" si="5" ref="G98:G134">E98*(1-F98)</f>
        <v>99.5</v>
      </c>
      <c r="H98" s="7"/>
      <c r="I98" s="7">
        <f t="shared" si="4"/>
        <v>0</v>
      </c>
    </row>
    <row r="99" spans="1:9" ht="22.5">
      <c r="A99" s="9" t="s">
        <v>1743</v>
      </c>
      <c r="B99" s="10"/>
      <c r="C99" s="5" t="s">
        <v>2577</v>
      </c>
      <c r="D99" s="4" t="s">
        <v>2578</v>
      </c>
      <c r="E99" s="35">
        <v>249</v>
      </c>
      <c r="F99" s="45">
        <v>0.5</v>
      </c>
      <c r="G99" s="36">
        <f t="shared" si="5"/>
        <v>124.5</v>
      </c>
      <c r="H99" s="7"/>
      <c r="I99" s="7">
        <f t="shared" si="4"/>
        <v>0</v>
      </c>
    </row>
    <row r="100" spans="1:9" ht="22.5">
      <c r="A100" s="9" t="s">
        <v>1743</v>
      </c>
      <c r="B100" s="10"/>
      <c r="C100" s="5" t="s">
        <v>2575</v>
      </c>
      <c r="D100" s="4" t="s">
        <v>2576</v>
      </c>
      <c r="E100" s="35">
        <v>243</v>
      </c>
      <c r="F100" s="45">
        <v>0.5</v>
      </c>
      <c r="G100" s="36">
        <f t="shared" si="5"/>
        <v>121.5</v>
      </c>
      <c r="H100" s="7"/>
      <c r="I100" s="7">
        <f t="shared" si="4"/>
        <v>0</v>
      </c>
    </row>
    <row r="101" spans="1:9" ht="22.5">
      <c r="A101" s="9" t="s">
        <v>1743</v>
      </c>
      <c r="B101" s="10"/>
      <c r="C101" s="5" t="s">
        <v>1744</v>
      </c>
      <c r="D101" s="4" t="s">
        <v>1745</v>
      </c>
      <c r="E101" s="35">
        <v>299</v>
      </c>
      <c r="F101" s="45">
        <v>0.5</v>
      </c>
      <c r="G101" s="36">
        <f t="shared" si="5"/>
        <v>149.5</v>
      </c>
      <c r="H101" s="7"/>
      <c r="I101" s="7">
        <f t="shared" si="4"/>
        <v>0</v>
      </c>
    </row>
    <row r="102" spans="1:9" ht="22.5">
      <c r="A102" s="9" t="s">
        <v>1743</v>
      </c>
      <c r="B102" s="10"/>
      <c r="C102" s="5" t="s">
        <v>2553</v>
      </c>
      <c r="D102" s="4" t="s">
        <v>2554</v>
      </c>
      <c r="E102" s="35">
        <v>169</v>
      </c>
      <c r="F102" s="45">
        <v>0.5</v>
      </c>
      <c r="G102" s="36">
        <f t="shared" si="5"/>
        <v>84.5</v>
      </c>
      <c r="H102" s="7"/>
      <c r="I102" s="7">
        <f t="shared" si="4"/>
        <v>0</v>
      </c>
    </row>
    <row r="103" spans="1:9" ht="22.5">
      <c r="A103" s="9" t="s">
        <v>1743</v>
      </c>
      <c r="B103" s="10"/>
      <c r="C103" s="5" t="s">
        <v>2533</v>
      </c>
      <c r="D103" s="4" t="s">
        <v>2534</v>
      </c>
      <c r="E103" s="35">
        <v>173</v>
      </c>
      <c r="F103" s="45">
        <v>0.5</v>
      </c>
      <c r="G103" s="36">
        <f t="shared" si="5"/>
        <v>86.5</v>
      </c>
      <c r="H103" s="7"/>
      <c r="I103" s="7">
        <f t="shared" si="4"/>
        <v>0</v>
      </c>
    </row>
    <row r="104" spans="1:9" ht="22.5">
      <c r="A104" s="9" t="s">
        <v>1743</v>
      </c>
      <c r="B104" s="10"/>
      <c r="C104" s="5" t="s">
        <v>2559</v>
      </c>
      <c r="D104" s="4" t="s">
        <v>2560</v>
      </c>
      <c r="E104" s="35">
        <v>159</v>
      </c>
      <c r="F104" s="45">
        <v>0.5</v>
      </c>
      <c r="G104" s="36">
        <f t="shared" si="5"/>
        <v>79.5</v>
      </c>
      <c r="H104" s="7"/>
      <c r="I104" s="7">
        <f t="shared" si="4"/>
        <v>0</v>
      </c>
    </row>
    <row r="105" spans="1:9" ht="22.5">
      <c r="A105" s="9" t="s">
        <v>1743</v>
      </c>
      <c r="B105" s="10"/>
      <c r="C105" s="5" t="s">
        <v>2547</v>
      </c>
      <c r="D105" s="4" t="s">
        <v>2548</v>
      </c>
      <c r="E105" s="35">
        <v>179</v>
      </c>
      <c r="F105" s="45">
        <v>0.5</v>
      </c>
      <c r="G105" s="36">
        <f t="shared" si="5"/>
        <v>89.5</v>
      </c>
      <c r="H105" s="7"/>
      <c r="I105" s="7">
        <f t="shared" si="4"/>
        <v>0</v>
      </c>
    </row>
    <row r="106" spans="1:9" ht="22.5">
      <c r="A106" s="9" t="s">
        <v>1743</v>
      </c>
      <c r="B106" s="10"/>
      <c r="C106" s="5" t="s">
        <v>2535</v>
      </c>
      <c r="D106" s="4" t="s">
        <v>2536</v>
      </c>
      <c r="E106" s="35">
        <v>209</v>
      </c>
      <c r="F106" s="45">
        <v>0.5</v>
      </c>
      <c r="G106" s="36">
        <f t="shared" si="5"/>
        <v>104.5</v>
      </c>
      <c r="H106" s="7"/>
      <c r="I106" s="7">
        <f t="shared" si="4"/>
        <v>0</v>
      </c>
    </row>
    <row r="107" spans="1:9" ht="22.5">
      <c r="A107" s="9" t="s">
        <v>1743</v>
      </c>
      <c r="B107" s="10"/>
      <c r="C107" s="5" t="s">
        <v>2557</v>
      </c>
      <c r="D107" s="4" t="s">
        <v>2558</v>
      </c>
      <c r="E107" s="35">
        <v>199</v>
      </c>
      <c r="F107" s="45">
        <v>0.5</v>
      </c>
      <c r="G107" s="36">
        <f t="shared" si="5"/>
        <v>99.5</v>
      </c>
      <c r="H107" s="7"/>
      <c r="I107" s="7">
        <f t="shared" si="4"/>
        <v>0</v>
      </c>
    </row>
    <row r="108" spans="1:9" ht="22.5">
      <c r="A108" s="9" t="s">
        <v>1743</v>
      </c>
      <c r="B108" s="10"/>
      <c r="C108" s="5" t="s">
        <v>2561</v>
      </c>
      <c r="D108" s="4" t="s">
        <v>2562</v>
      </c>
      <c r="E108" s="35">
        <v>219</v>
      </c>
      <c r="F108" s="45">
        <v>0.5</v>
      </c>
      <c r="G108" s="36">
        <f t="shared" si="5"/>
        <v>109.5</v>
      </c>
      <c r="H108" s="7"/>
      <c r="I108" s="7">
        <f t="shared" si="4"/>
        <v>0</v>
      </c>
    </row>
    <row r="109" spans="1:9" ht="22.5">
      <c r="A109" s="9" t="s">
        <v>1787</v>
      </c>
      <c r="B109" s="10"/>
      <c r="C109" s="5" t="s">
        <v>1800</v>
      </c>
      <c r="D109" s="4" t="s">
        <v>1801</v>
      </c>
      <c r="E109" s="35">
        <v>349</v>
      </c>
      <c r="F109" s="45">
        <v>0.3</v>
      </c>
      <c r="G109" s="36">
        <f t="shared" si="5"/>
        <v>244.29999999999998</v>
      </c>
      <c r="H109" s="7"/>
      <c r="I109" s="7">
        <f t="shared" si="4"/>
        <v>0</v>
      </c>
    </row>
    <row r="110" spans="1:9" ht="22.5">
      <c r="A110" s="9" t="s">
        <v>1787</v>
      </c>
      <c r="B110" s="10"/>
      <c r="C110" s="5" t="s">
        <v>1794</v>
      </c>
      <c r="D110" s="4" t="s">
        <v>1795</v>
      </c>
      <c r="E110" s="35">
        <v>83</v>
      </c>
      <c r="F110" s="45">
        <v>0.3</v>
      </c>
      <c r="G110" s="36">
        <f t="shared" si="5"/>
        <v>58.099999999999994</v>
      </c>
      <c r="H110" s="7"/>
      <c r="I110" s="7">
        <f t="shared" si="4"/>
        <v>0</v>
      </c>
    </row>
    <row r="111" spans="1:9" ht="22.5">
      <c r="A111" s="9" t="s">
        <v>1787</v>
      </c>
      <c r="B111" s="10" t="s">
        <v>3012</v>
      </c>
      <c r="C111" s="5" t="s">
        <v>2835</v>
      </c>
      <c r="D111" s="4" t="s">
        <v>2836</v>
      </c>
      <c r="E111" s="35">
        <v>119</v>
      </c>
      <c r="F111" s="45">
        <v>0.3</v>
      </c>
      <c r="G111" s="36">
        <f t="shared" si="5"/>
        <v>83.3</v>
      </c>
      <c r="H111" s="7"/>
      <c r="I111" s="7">
        <f t="shared" si="4"/>
        <v>0</v>
      </c>
    </row>
    <row r="112" spans="1:9" ht="22.5">
      <c r="A112" s="9" t="s">
        <v>1787</v>
      </c>
      <c r="B112" s="10" t="s">
        <v>3012</v>
      </c>
      <c r="C112" s="5" t="s">
        <v>2831</v>
      </c>
      <c r="D112" s="4" t="s">
        <v>2832</v>
      </c>
      <c r="E112" s="35">
        <v>389</v>
      </c>
      <c r="F112" s="45">
        <v>0.3</v>
      </c>
      <c r="G112" s="36">
        <f t="shared" si="5"/>
        <v>272.29999999999995</v>
      </c>
      <c r="H112" s="7"/>
      <c r="I112" s="7">
        <f t="shared" si="4"/>
        <v>0</v>
      </c>
    </row>
    <row r="113" spans="1:9" ht="22.5">
      <c r="A113" s="9" t="s">
        <v>1787</v>
      </c>
      <c r="B113" s="10" t="s">
        <v>3012</v>
      </c>
      <c r="C113" s="5" t="s">
        <v>2833</v>
      </c>
      <c r="D113" s="4" t="s">
        <v>2834</v>
      </c>
      <c r="E113" s="35">
        <v>129</v>
      </c>
      <c r="F113" s="45">
        <v>0.3</v>
      </c>
      <c r="G113" s="36">
        <f t="shared" si="5"/>
        <v>90.3</v>
      </c>
      <c r="H113" s="7"/>
      <c r="I113" s="7">
        <f t="shared" si="4"/>
        <v>0</v>
      </c>
    </row>
    <row r="114" spans="1:9" ht="22.5">
      <c r="A114" s="9" t="s">
        <v>1787</v>
      </c>
      <c r="B114" s="10"/>
      <c r="C114" s="5" t="s">
        <v>1798</v>
      </c>
      <c r="D114" s="4" t="s">
        <v>1799</v>
      </c>
      <c r="E114" s="35">
        <v>83</v>
      </c>
      <c r="F114" s="45">
        <v>0.3</v>
      </c>
      <c r="G114" s="36">
        <f t="shared" si="5"/>
        <v>58.099999999999994</v>
      </c>
      <c r="H114" s="7"/>
      <c r="I114" s="7">
        <f t="shared" si="4"/>
        <v>0</v>
      </c>
    </row>
    <row r="115" spans="1:9" ht="22.5">
      <c r="A115" s="9" t="s">
        <v>1787</v>
      </c>
      <c r="B115" s="10"/>
      <c r="C115" s="5" t="s">
        <v>1796</v>
      </c>
      <c r="D115" s="4" t="s">
        <v>1797</v>
      </c>
      <c r="E115" s="35">
        <v>179</v>
      </c>
      <c r="F115" s="45">
        <v>0.5</v>
      </c>
      <c r="G115" s="36">
        <f t="shared" si="5"/>
        <v>89.5</v>
      </c>
      <c r="H115" s="7"/>
      <c r="I115" s="7">
        <f t="shared" si="4"/>
        <v>0</v>
      </c>
    </row>
    <row r="116" spans="1:9" ht="22.5">
      <c r="A116" s="9" t="s">
        <v>1787</v>
      </c>
      <c r="B116" s="10"/>
      <c r="C116" s="5" t="s">
        <v>1814</v>
      </c>
      <c r="D116" s="4" t="s">
        <v>1815</v>
      </c>
      <c r="E116" s="35">
        <v>179</v>
      </c>
      <c r="F116" s="45">
        <v>0.5</v>
      </c>
      <c r="G116" s="36">
        <f t="shared" si="5"/>
        <v>89.5</v>
      </c>
      <c r="H116" s="7"/>
      <c r="I116" s="7">
        <f t="shared" si="4"/>
        <v>0</v>
      </c>
    </row>
    <row r="117" spans="1:9" ht="22.5">
      <c r="A117" s="9" t="s">
        <v>1787</v>
      </c>
      <c r="B117" s="10"/>
      <c r="C117" s="5" t="s">
        <v>1820</v>
      </c>
      <c r="D117" s="4" t="s">
        <v>1821</v>
      </c>
      <c r="E117" s="35">
        <v>179</v>
      </c>
      <c r="F117" s="45">
        <v>0.5</v>
      </c>
      <c r="G117" s="36">
        <f t="shared" si="5"/>
        <v>89.5</v>
      </c>
      <c r="H117" s="7"/>
      <c r="I117" s="7">
        <f t="shared" si="4"/>
        <v>0</v>
      </c>
    </row>
    <row r="118" spans="1:9" ht="22.5">
      <c r="A118" s="9" t="s">
        <v>1787</v>
      </c>
      <c r="B118" s="10"/>
      <c r="C118" s="5" t="s">
        <v>1824</v>
      </c>
      <c r="D118" s="4" t="s">
        <v>1825</v>
      </c>
      <c r="E118" s="35">
        <v>129</v>
      </c>
      <c r="F118" s="45">
        <v>0.5</v>
      </c>
      <c r="G118" s="36">
        <f t="shared" si="5"/>
        <v>64.5</v>
      </c>
      <c r="H118" s="7"/>
      <c r="I118" s="7">
        <f t="shared" si="4"/>
        <v>0</v>
      </c>
    </row>
    <row r="119" spans="1:9" ht="22.5">
      <c r="A119" s="9" t="s">
        <v>1787</v>
      </c>
      <c r="B119" s="10"/>
      <c r="C119" s="5" t="s">
        <v>1816</v>
      </c>
      <c r="D119" s="4" t="s">
        <v>1817</v>
      </c>
      <c r="E119" s="35">
        <v>139</v>
      </c>
      <c r="F119" s="45">
        <v>0.5</v>
      </c>
      <c r="G119" s="36">
        <f t="shared" si="5"/>
        <v>69.5</v>
      </c>
      <c r="H119" s="7"/>
      <c r="I119" s="7">
        <f t="shared" si="4"/>
        <v>0</v>
      </c>
    </row>
    <row r="120" spans="1:9" ht="22.5">
      <c r="A120" s="9" t="s">
        <v>1787</v>
      </c>
      <c r="B120" s="10"/>
      <c r="C120" s="5" t="s">
        <v>1818</v>
      </c>
      <c r="D120" s="4" t="s">
        <v>1819</v>
      </c>
      <c r="E120" s="35">
        <v>139</v>
      </c>
      <c r="F120" s="45">
        <v>0.5</v>
      </c>
      <c r="G120" s="36">
        <f t="shared" si="5"/>
        <v>69.5</v>
      </c>
      <c r="H120" s="7"/>
      <c r="I120" s="7">
        <f t="shared" si="4"/>
        <v>0</v>
      </c>
    </row>
    <row r="121" spans="1:9" ht="22.5">
      <c r="A121" s="9" t="s">
        <v>1787</v>
      </c>
      <c r="B121" s="10"/>
      <c r="C121" s="5" t="s">
        <v>1822</v>
      </c>
      <c r="D121" s="4" t="s">
        <v>1823</v>
      </c>
      <c r="E121" s="35">
        <v>139</v>
      </c>
      <c r="F121" s="45">
        <v>0.5</v>
      </c>
      <c r="G121" s="36">
        <f t="shared" si="5"/>
        <v>69.5</v>
      </c>
      <c r="H121" s="7"/>
      <c r="I121" s="7">
        <f t="shared" si="4"/>
        <v>0</v>
      </c>
    </row>
    <row r="122" spans="1:9" ht="22.5">
      <c r="A122" s="9" t="s">
        <v>1787</v>
      </c>
      <c r="B122" s="10"/>
      <c r="C122" s="5" t="s">
        <v>1804</v>
      </c>
      <c r="D122" s="4" t="s">
        <v>1805</v>
      </c>
      <c r="E122" s="35">
        <v>179</v>
      </c>
      <c r="F122" s="45">
        <v>0.5</v>
      </c>
      <c r="G122" s="36">
        <f t="shared" si="5"/>
        <v>89.5</v>
      </c>
      <c r="H122" s="7"/>
      <c r="I122" s="7">
        <f t="shared" si="4"/>
        <v>0</v>
      </c>
    </row>
    <row r="123" spans="1:9" ht="22.5">
      <c r="A123" s="9" t="s">
        <v>1787</v>
      </c>
      <c r="B123" s="10"/>
      <c r="C123" s="5" t="s">
        <v>2751</v>
      </c>
      <c r="D123" s="4" t="s">
        <v>2752</v>
      </c>
      <c r="E123" s="35">
        <v>169</v>
      </c>
      <c r="F123" s="44">
        <v>0.3</v>
      </c>
      <c r="G123" s="36">
        <f t="shared" si="5"/>
        <v>118.3</v>
      </c>
      <c r="H123" s="7"/>
      <c r="I123" s="7">
        <f t="shared" si="4"/>
        <v>0</v>
      </c>
    </row>
    <row r="124" spans="1:9" ht="22.5">
      <c r="A124" s="9" t="s">
        <v>1787</v>
      </c>
      <c r="B124" s="10"/>
      <c r="C124" s="5" t="s">
        <v>1810</v>
      </c>
      <c r="D124" s="4" t="s">
        <v>1811</v>
      </c>
      <c r="E124" s="35">
        <v>249</v>
      </c>
      <c r="F124" s="45">
        <v>0.5</v>
      </c>
      <c r="G124" s="36">
        <f t="shared" si="5"/>
        <v>124.5</v>
      </c>
      <c r="H124" s="7"/>
      <c r="I124" s="7">
        <f t="shared" si="4"/>
        <v>0</v>
      </c>
    </row>
    <row r="125" spans="1:9" ht="22.5">
      <c r="A125" s="9" t="s">
        <v>1787</v>
      </c>
      <c r="B125" s="10"/>
      <c r="C125" s="5" t="s">
        <v>1802</v>
      </c>
      <c r="D125" s="4" t="s">
        <v>1803</v>
      </c>
      <c r="E125" s="35">
        <v>139</v>
      </c>
      <c r="F125" s="45">
        <v>0.5</v>
      </c>
      <c r="G125" s="36">
        <f t="shared" si="5"/>
        <v>69.5</v>
      </c>
      <c r="H125" s="7"/>
      <c r="I125" s="7">
        <f t="shared" si="4"/>
        <v>0</v>
      </c>
    </row>
    <row r="126" spans="1:9" ht="22.5">
      <c r="A126" s="9" t="s">
        <v>1787</v>
      </c>
      <c r="B126" s="10"/>
      <c r="C126" s="5" t="s">
        <v>1808</v>
      </c>
      <c r="D126" s="4" t="s">
        <v>1809</v>
      </c>
      <c r="E126" s="35">
        <v>129</v>
      </c>
      <c r="F126" s="45">
        <v>0.5</v>
      </c>
      <c r="G126" s="36">
        <f t="shared" si="5"/>
        <v>64.5</v>
      </c>
      <c r="H126" s="7"/>
      <c r="I126" s="7">
        <f t="shared" si="4"/>
        <v>0</v>
      </c>
    </row>
    <row r="127" spans="1:9" ht="22.5">
      <c r="A127" s="9" t="s">
        <v>1787</v>
      </c>
      <c r="B127" s="10"/>
      <c r="C127" s="5" t="s">
        <v>1806</v>
      </c>
      <c r="D127" s="4" t="s">
        <v>1807</v>
      </c>
      <c r="E127" s="35">
        <v>179</v>
      </c>
      <c r="F127" s="45">
        <v>0.5</v>
      </c>
      <c r="G127" s="36">
        <f t="shared" si="5"/>
        <v>89.5</v>
      </c>
      <c r="H127" s="7"/>
      <c r="I127" s="7">
        <f t="shared" si="4"/>
        <v>0</v>
      </c>
    </row>
    <row r="128" spans="1:9" ht="22.5">
      <c r="A128" s="9" t="s">
        <v>1787</v>
      </c>
      <c r="B128" s="10"/>
      <c r="C128" s="5" t="s">
        <v>1790</v>
      </c>
      <c r="D128" s="4" t="s">
        <v>1791</v>
      </c>
      <c r="E128" s="35">
        <v>83</v>
      </c>
      <c r="F128" s="45">
        <v>0.3</v>
      </c>
      <c r="G128" s="36">
        <f t="shared" si="5"/>
        <v>58.099999999999994</v>
      </c>
      <c r="H128" s="7"/>
      <c r="I128" s="7">
        <f t="shared" si="4"/>
        <v>0</v>
      </c>
    </row>
    <row r="129" spans="1:9" ht="22.5">
      <c r="A129" s="9" t="s">
        <v>1787</v>
      </c>
      <c r="B129" s="2" t="s">
        <v>3012</v>
      </c>
      <c r="C129" s="56" t="s">
        <v>3066</v>
      </c>
      <c r="D129" s="48" t="s">
        <v>3067</v>
      </c>
      <c r="E129" s="59">
        <v>219</v>
      </c>
      <c r="F129" s="60">
        <v>0.2</v>
      </c>
      <c r="G129" s="36">
        <f t="shared" si="5"/>
        <v>175.20000000000002</v>
      </c>
      <c r="H129" s="7"/>
      <c r="I129" s="7">
        <f t="shared" si="4"/>
        <v>0</v>
      </c>
    </row>
    <row r="130" spans="1:9" ht="22.5">
      <c r="A130" s="9" t="s">
        <v>1787</v>
      </c>
      <c r="B130" s="2" t="s">
        <v>3012</v>
      </c>
      <c r="C130" s="56" t="s">
        <v>3068</v>
      </c>
      <c r="D130" s="48" t="s">
        <v>3069</v>
      </c>
      <c r="E130" s="59">
        <v>159</v>
      </c>
      <c r="F130" s="60">
        <v>0.2</v>
      </c>
      <c r="G130" s="36">
        <f t="shared" si="5"/>
        <v>127.2</v>
      </c>
      <c r="H130" s="7"/>
      <c r="I130" s="7">
        <f t="shared" si="4"/>
        <v>0</v>
      </c>
    </row>
    <row r="131" spans="1:9" ht="22.5">
      <c r="A131" s="9" t="s">
        <v>1787</v>
      </c>
      <c r="B131" s="2" t="s">
        <v>3012</v>
      </c>
      <c r="C131" s="56" t="s">
        <v>3070</v>
      </c>
      <c r="D131" s="48" t="s">
        <v>3071</v>
      </c>
      <c r="E131" s="59">
        <v>129</v>
      </c>
      <c r="F131" s="60">
        <v>0.2</v>
      </c>
      <c r="G131" s="36">
        <f t="shared" si="5"/>
        <v>103.2</v>
      </c>
      <c r="H131" s="7"/>
      <c r="I131" s="7">
        <f t="shared" si="4"/>
        <v>0</v>
      </c>
    </row>
    <row r="132" spans="1:9" ht="22.5">
      <c r="A132" s="9" t="s">
        <v>1787</v>
      </c>
      <c r="B132" s="2" t="s">
        <v>3012</v>
      </c>
      <c r="C132" s="56" t="s">
        <v>3072</v>
      </c>
      <c r="D132" s="48" t="s">
        <v>3073</v>
      </c>
      <c r="E132" s="59">
        <v>129</v>
      </c>
      <c r="F132" s="60">
        <v>0.2</v>
      </c>
      <c r="G132" s="36">
        <f t="shared" si="5"/>
        <v>103.2</v>
      </c>
      <c r="H132" s="7"/>
      <c r="I132" s="7">
        <f t="shared" si="4"/>
        <v>0</v>
      </c>
    </row>
    <row r="133" spans="1:9" ht="22.5">
      <c r="A133" s="9" t="s">
        <v>1787</v>
      </c>
      <c r="B133" s="2" t="s">
        <v>3012</v>
      </c>
      <c r="C133" s="56" t="s">
        <v>3074</v>
      </c>
      <c r="D133" s="48" t="s">
        <v>3075</v>
      </c>
      <c r="E133" s="59">
        <v>159</v>
      </c>
      <c r="F133" s="60">
        <v>0.2</v>
      </c>
      <c r="G133" s="36">
        <f t="shared" si="5"/>
        <v>127.2</v>
      </c>
      <c r="H133" s="7"/>
      <c r="I133" s="7">
        <f t="shared" si="4"/>
        <v>0</v>
      </c>
    </row>
    <row r="134" spans="1:9" ht="22.5">
      <c r="A134" s="9" t="s">
        <v>2923</v>
      </c>
      <c r="B134" s="10"/>
      <c r="C134" s="5" t="s">
        <v>2785</v>
      </c>
      <c r="D134" s="4" t="s">
        <v>2786</v>
      </c>
      <c r="E134" s="35">
        <v>189</v>
      </c>
      <c r="F134" s="44">
        <v>0.3</v>
      </c>
      <c r="G134" s="36">
        <f t="shared" si="5"/>
        <v>132.29999999999998</v>
      </c>
      <c r="H134" s="7"/>
      <c r="I134" s="7">
        <f t="shared" si="4"/>
        <v>0</v>
      </c>
    </row>
    <row r="135" spans="1:9" ht="22.5">
      <c r="A135" s="9" t="s">
        <v>2923</v>
      </c>
      <c r="B135" s="10" t="s">
        <v>3012</v>
      </c>
      <c r="C135" s="5" t="s">
        <v>2876</v>
      </c>
      <c r="D135" s="4" t="s">
        <v>2877</v>
      </c>
      <c r="E135" s="35">
        <v>169</v>
      </c>
      <c r="F135" s="44">
        <v>0.2</v>
      </c>
      <c r="G135" s="36">
        <f aca="true" t="shared" si="6" ref="G135:G166">E135*(1-F135)</f>
        <v>135.20000000000002</v>
      </c>
      <c r="H135" s="7"/>
      <c r="I135" s="7">
        <f t="shared" si="4"/>
        <v>0</v>
      </c>
    </row>
    <row r="136" spans="1:9" ht="22.5">
      <c r="A136" s="9" t="s">
        <v>2923</v>
      </c>
      <c r="B136" s="10" t="s">
        <v>3012</v>
      </c>
      <c r="C136" s="5" t="s">
        <v>2874</v>
      </c>
      <c r="D136" s="4" t="s">
        <v>2875</v>
      </c>
      <c r="E136" s="35">
        <v>169</v>
      </c>
      <c r="F136" s="44">
        <v>0.2</v>
      </c>
      <c r="G136" s="36">
        <f t="shared" si="6"/>
        <v>135.20000000000002</v>
      </c>
      <c r="H136" s="7"/>
      <c r="I136" s="7">
        <f aca="true" t="shared" si="7" ref="I136:I185">G136*H136</f>
        <v>0</v>
      </c>
    </row>
    <row r="137" spans="1:9" ht="22.5">
      <c r="A137" s="9" t="s">
        <v>2923</v>
      </c>
      <c r="B137" s="10"/>
      <c r="C137" s="5" t="s">
        <v>2777</v>
      </c>
      <c r="D137" s="4" t="s">
        <v>2778</v>
      </c>
      <c r="E137" s="35">
        <v>189</v>
      </c>
      <c r="F137" s="44">
        <v>0.3</v>
      </c>
      <c r="G137" s="36">
        <f t="shared" si="6"/>
        <v>132.29999999999998</v>
      </c>
      <c r="H137" s="7"/>
      <c r="I137" s="7">
        <f t="shared" si="7"/>
        <v>0</v>
      </c>
    </row>
    <row r="138" spans="1:9" ht="22.5">
      <c r="A138" s="9" t="s">
        <v>2923</v>
      </c>
      <c r="B138" s="10"/>
      <c r="C138" s="5" t="s">
        <v>2773</v>
      </c>
      <c r="D138" s="4" t="s">
        <v>2774</v>
      </c>
      <c r="E138" s="35">
        <v>149</v>
      </c>
      <c r="F138" s="44">
        <v>0.3</v>
      </c>
      <c r="G138" s="36">
        <f t="shared" si="6"/>
        <v>104.3</v>
      </c>
      <c r="H138" s="7"/>
      <c r="I138" s="7">
        <f t="shared" si="7"/>
        <v>0</v>
      </c>
    </row>
    <row r="139" spans="1:9" ht="22.5">
      <c r="A139" s="9" t="s">
        <v>2923</v>
      </c>
      <c r="B139" s="10"/>
      <c r="C139" s="5" t="s">
        <v>2771</v>
      </c>
      <c r="D139" s="4" t="s">
        <v>2772</v>
      </c>
      <c r="E139" s="35">
        <v>149</v>
      </c>
      <c r="F139" s="44">
        <v>0.3</v>
      </c>
      <c r="G139" s="36">
        <f t="shared" si="6"/>
        <v>104.3</v>
      </c>
      <c r="H139" s="7"/>
      <c r="I139" s="7">
        <f t="shared" si="7"/>
        <v>0</v>
      </c>
    </row>
    <row r="140" spans="1:9" ht="22.5">
      <c r="A140" s="9" t="s">
        <v>2923</v>
      </c>
      <c r="B140" s="10"/>
      <c r="C140" s="5" t="s">
        <v>2779</v>
      </c>
      <c r="D140" s="4" t="s">
        <v>2780</v>
      </c>
      <c r="E140" s="35">
        <v>189</v>
      </c>
      <c r="F140" s="44">
        <v>0.3</v>
      </c>
      <c r="G140" s="36">
        <f t="shared" si="6"/>
        <v>132.29999999999998</v>
      </c>
      <c r="H140" s="7"/>
      <c r="I140" s="7">
        <f t="shared" si="7"/>
        <v>0</v>
      </c>
    </row>
    <row r="141" spans="1:9" ht="22.5">
      <c r="A141" s="9" t="s">
        <v>2923</v>
      </c>
      <c r="B141" s="10" t="s">
        <v>3012</v>
      </c>
      <c r="C141" s="5" t="s">
        <v>2842</v>
      </c>
      <c r="D141" s="4" t="s">
        <v>2843</v>
      </c>
      <c r="E141" s="35">
        <v>189</v>
      </c>
      <c r="F141" s="44">
        <v>0.3</v>
      </c>
      <c r="G141" s="36">
        <f t="shared" si="6"/>
        <v>132.29999999999998</v>
      </c>
      <c r="H141" s="7"/>
      <c r="I141" s="7">
        <f t="shared" si="7"/>
        <v>0</v>
      </c>
    </row>
    <row r="142" spans="1:9" ht="22.5">
      <c r="A142" s="9" t="s">
        <v>2923</v>
      </c>
      <c r="B142" s="10" t="s">
        <v>3012</v>
      </c>
      <c r="C142" s="5" t="s">
        <v>2839</v>
      </c>
      <c r="D142" s="4" t="s">
        <v>2910</v>
      </c>
      <c r="E142" s="35">
        <v>169</v>
      </c>
      <c r="F142" s="44">
        <v>0.3</v>
      </c>
      <c r="G142" s="36">
        <f t="shared" si="6"/>
        <v>118.3</v>
      </c>
      <c r="H142" s="7"/>
      <c r="I142" s="7">
        <f t="shared" si="7"/>
        <v>0</v>
      </c>
    </row>
    <row r="143" spans="1:9" ht="22.5">
      <c r="A143" s="9" t="s">
        <v>2923</v>
      </c>
      <c r="B143" s="10" t="s">
        <v>3012</v>
      </c>
      <c r="C143" s="5" t="s">
        <v>2840</v>
      </c>
      <c r="D143" s="4" t="s">
        <v>2912</v>
      </c>
      <c r="E143" s="35">
        <v>165</v>
      </c>
      <c r="F143" s="44">
        <v>0.3</v>
      </c>
      <c r="G143" s="36">
        <f t="shared" si="6"/>
        <v>115.49999999999999</v>
      </c>
      <c r="H143" s="7"/>
      <c r="I143" s="7">
        <f t="shared" si="7"/>
        <v>0</v>
      </c>
    </row>
    <row r="144" spans="1:9" ht="22.5">
      <c r="A144" s="9" t="s">
        <v>2923</v>
      </c>
      <c r="B144" s="10" t="s">
        <v>3012</v>
      </c>
      <c r="C144" s="5" t="s">
        <v>2841</v>
      </c>
      <c r="D144" s="4" t="s">
        <v>2913</v>
      </c>
      <c r="E144" s="35">
        <v>169</v>
      </c>
      <c r="F144" s="44">
        <v>0.3</v>
      </c>
      <c r="G144" s="36">
        <f t="shared" si="6"/>
        <v>118.3</v>
      </c>
      <c r="H144" s="7"/>
      <c r="I144" s="7">
        <f t="shared" si="7"/>
        <v>0</v>
      </c>
    </row>
    <row r="145" spans="1:9" ht="22.5">
      <c r="A145" s="9" t="s">
        <v>2923</v>
      </c>
      <c r="B145" s="10" t="s">
        <v>3012</v>
      </c>
      <c r="C145" s="5" t="s">
        <v>2844</v>
      </c>
      <c r="D145" s="4" t="s">
        <v>2911</v>
      </c>
      <c r="E145" s="35">
        <v>179</v>
      </c>
      <c r="F145" s="44">
        <v>0.3</v>
      </c>
      <c r="G145" s="36">
        <f t="shared" si="6"/>
        <v>125.3</v>
      </c>
      <c r="H145" s="7"/>
      <c r="I145" s="7">
        <f t="shared" si="7"/>
        <v>0</v>
      </c>
    </row>
    <row r="146" spans="1:9" ht="22.5">
      <c r="A146" s="9" t="s">
        <v>2923</v>
      </c>
      <c r="B146" s="10" t="s">
        <v>3012</v>
      </c>
      <c r="C146" s="18" t="s">
        <v>2926</v>
      </c>
      <c r="D146" s="17" t="s">
        <v>2925</v>
      </c>
      <c r="E146" s="36">
        <v>169</v>
      </c>
      <c r="F146" s="46">
        <v>0.2</v>
      </c>
      <c r="G146" s="36">
        <f t="shared" si="6"/>
        <v>135.20000000000002</v>
      </c>
      <c r="H146" s="7"/>
      <c r="I146" s="7">
        <f t="shared" si="7"/>
        <v>0</v>
      </c>
    </row>
    <row r="147" spans="1:9" ht="22.5">
      <c r="A147" s="9" t="s">
        <v>1367</v>
      </c>
      <c r="B147" s="10"/>
      <c r="C147" s="5" t="s">
        <v>1374</v>
      </c>
      <c r="D147" s="4" t="s">
        <v>1375</v>
      </c>
      <c r="E147" s="35">
        <v>219</v>
      </c>
      <c r="F147" s="45">
        <v>0.3</v>
      </c>
      <c r="G147" s="36">
        <f t="shared" si="6"/>
        <v>153.29999999999998</v>
      </c>
      <c r="H147" s="7"/>
      <c r="I147" s="7">
        <f t="shared" si="7"/>
        <v>0</v>
      </c>
    </row>
    <row r="148" spans="1:9" ht="22.5">
      <c r="A148" s="9" t="s">
        <v>1367</v>
      </c>
      <c r="B148" s="10"/>
      <c r="C148" s="5" t="s">
        <v>1380</v>
      </c>
      <c r="D148" s="4" t="s">
        <v>1381</v>
      </c>
      <c r="E148" s="35">
        <v>209</v>
      </c>
      <c r="F148" s="45">
        <v>0.3</v>
      </c>
      <c r="G148" s="36">
        <f t="shared" si="6"/>
        <v>146.29999999999998</v>
      </c>
      <c r="H148" s="7"/>
      <c r="I148" s="7">
        <f t="shared" si="7"/>
        <v>0</v>
      </c>
    </row>
    <row r="149" spans="1:9" ht="22.5">
      <c r="A149" s="9" t="s">
        <v>1367</v>
      </c>
      <c r="B149" s="10"/>
      <c r="C149" s="5" t="s">
        <v>1376</v>
      </c>
      <c r="D149" s="4" t="s">
        <v>1377</v>
      </c>
      <c r="E149" s="35">
        <v>289</v>
      </c>
      <c r="F149" s="45">
        <v>0.3</v>
      </c>
      <c r="G149" s="36">
        <f t="shared" si="6"/>
        <v>202.29999999999998</v>
      </c>
      <c r="H149" s="7"/>
      <c r="I149" s="7">
        <f t="shared" si="7"/>
        <v>0</v>
      </c>
    </row>
    <row r="150" spans="1:9" ht="22.5">
      <c r="A150" s="9" t="s">
        <v>1367</v>
      </c>
      <c r="B150" s="10"/>
      <c r="C150" s="5" t="s">
        <v>1372</v>
      </c>
      <c r="D150" s="4" t="s">
        <v>1373</v>
      </c>
      <c r="E150" s="35">
        <v>379</v>
      </c>
      <c r="F150" s="46">
        <v>0.5</v>
      </c>
      <c r="G150" s="36">
        <f t="shared" si="6"/>
        <v>189.5</v>
      </c>
      <c r="H150" s="7"/>
      <c r="I150" s="7">
        <f t="shared" si="7"/>
        <v>0</v>
      </c>
    </row>
    <row r="151" spans="1:9" ht="22.5">
      <c r="A151" s="9" t="s">
        <v>1367</v>
      </c>
      <c r="B151" s="10"/>
      <c r="C151" s="5" t="s">
        <v>1370</v>
      </c>
      <c r="D151" s="4" t="s">
        <v>1371</v>
      </c>
      <c r="E151" s="35">
        <v>399</v>
      </c>
      <c r="F151" s="46">
        <v>0.5</v>
      </c>
      <c r="G151" s="36">
        <f t="shared" si="6"/>
        <v>199.5</v>
      </c>
      <c r="H151" s="7"/>
      <c r="I151" s="7">
        <f t="shared" si="7"/>
        <v>0</v>
      </c>
    </row>
    <row r="152" spans="1:9" ht="22.5">
      <c r="A152" s="9" t="s">
        <v>1367</v>
      </c>
      <c r="B152" s="10"/>
      <c r="C152" s="5" t="s">
        <v>1739</v>
      </c>
      <c r="D152" s="4" t="s">
        <v>1740</v>
      </c>
      <c r="E152" s="35">
        <v>289</v>
      </c>
      <c r="F152" s="46">
        <v>0.5</v>
      </c>
      <c r="G152" s="36">
        <f t="shared" si="6"/>
        <v>144.5</v>
      </c>
      <c r="H152" s="7"/>
      <c r="I152" s="7">
        <f t="shared" si="7"/>
        <v>0</v>
      </c>
    </row>
    <row r="153" spans="1:9" ht="22.5">
      <c r="A153" s="9" t="s">
        <v>1367</v>
      </c>
      <c r="B153" s="10"/>
      <c r="C153" s="5" t="s">
        <v>1378</v>
      </c>
      <c r="D153" s="4" t="s">
        <v>1379</v>
      </c>
      <c r="E153" s="35">
        <v>1890</v>
      </c>
      <c r="F153" s="46">
        <v>0.5</v>
      </c>
      <c r="G153" s="36">
        <f t="shared" si="6"/>
        <v>945</v>
      </c>
      <c r="H153" s="7"/>
      <c r="I153" s="7">
        <f t="shared" si="7"/>
        <v>0</v>
      </c>
    </row>
    <row r="154" spans="1:9" ht="22.5">
      <c r="A154" s="9" t="s">
        <v>1203</v>
      </c>
      <c r="B154" s="10"/>
      <c r="C154" s="5" t="s">
        <v>1212</v>
      </c>
      <c r="D154" s="4" t="s">
        <v>1213</v>
      </c>
      <c r="E154" s="35">
        <v>74</v>
      </c>
      <c r="F154" s="45">
        <v>0.3</v>
      </c>
      <c r="G154" s="36">
        <f t="shared" si="6"/>
        <v>51.8</v>
      </c>
      <c r="H154" s="7"/>
      <c r="I154" s="7">
        <f t="shared" si="7"/>
        <v>0</v>
      </c>
    </row>
    <row r="155" spans="1:9" ht="22.5">
      <c r="A155" s="9" t="s">
        <v>1203</v>
      </c>
      <c r="B155" s="10"/>
      <c r="C155" s="5" t="s">
        <v>1988</v>
      </c>
      <c r="D155" s="4" t="s">
        <v>1989</v>
      </c>
      <c r="E155" s="35">
        <v>437.5</v>
      </c>
      <c r="F155" s="45">
        <v>0.2</v>
      </c>
      <c r="G155" s="36">
        <f t="shared" si="6"/>
        <v>350</v>
      </c>
      <c r="H155" s="7"/>
      <c r="I155" s="7">
        <f t="shared" si="7"/>
        <v>0</v>
      </c>
    </row>
    <row r="156" spans="1:9" ht="22.5">
      <c r="A156" s="9" t="s">
        <v>1203</v>
      </c>
      <c r="B156" s="10"/>
      <c r="C156" s="5" t="s">
        <v>1240</v>
      </c>
      <c r="D156" s="4" t="s">
        <v>1241</v>
      </c>
      <c r="E156" s="35">
        <v>15</v>
      </c>
      <c r="F156" s="45">
        <v>0.4</v>
      </c>
      <c r="G156" s="36">
        <f t="shared" si="6"/>
        <v>9</v>
      </c>
      <c r="H156" s="7"/>
      <c r="I156" s="7">
        <f t="shared" si="7"/>
        <v>0</v>
      </c>
    </row>
    <row r="157" spans="1:9" ht="22.5">
      <c r="A157" s="9" t="s">
        <v>1203</v>
      </c>
      <c r="B157" s="10" t="s">
        <v>3012</v>
      </c>
      <c r="C157" s="5" t="s">
        <v>2872</v>
      </c>
      <c r="D157" s="4" t="s">
        <v>2873</v>
      </c>
      <c r="E157" s="35">
        <v>129</v>
      </c>
      <c r="F157" s="44">
        <v>0.2</v>
      </c>
      <c r="G157" s="36">
        <f t="shared" si="6"/>
        <v>103.2</v>
      </c>
      <c r="H157" s="7"/>
      <c r="I157" s="7">
        <f t="shared" si="7"/>
        <v>0</v>
      </c>
    </row>
    <row r="158" spans="1:9" ht="22.5">
      <c r="A158" s="9" t="s">
        <v>1203</v>
      </c>
      <c r="B158" s="10"/>
      <c r="C158" s="5" t="s">
        <v>1311</v>
      </c>
      <c r="D158" s="4" t="s">
        <v>1312</v>
      </c>
      <c r="E158" s="35">
        <v>242</v>
      </c>
      <c r="F158" s="46">
        <v>0.7</v>
      </c>
      <c r="G158" s="36">
        <f t="shared" si="6"/>
        <v>72.60000000000001</v>
      </c>
      <c r="H158" s="7"/>
      <c r="I158" s="7">
        <f t="shared" si="7"/>
        <v>0</v>
      </c>
    </row>
    <row r="159" spans="1:9" ht="22.5">
      <c r="A159" s="9" t="s">
        <v>1203</v>
      </c>
      <c r="B159" s="10"/>
      <c r="C159" s="5" t="s">
        <v>1996</v>
      </c>
      <c r="D159" s="4" t="s">
        <v>1997</v>
      </c>
      <c r="E159" s="35">
        <v>199</v>
      </c>
      <c r="F159" s="45">
        <v>0.5</v>
      </c>
      <c r="G159" s="36">
        <f t="shared" si="6"/>
        <v>99.5</v>
      </c>
      <c r="H159" s="7"/>
      <c r="I159" s="7">
        <f t="shared" si="7"/>
        <v>0</v>
      </c>
    </row>
    <row r="160" spans="1:9" ht="22.5">
      <c r="A160" s="9" t="s">
        <v>1203</v>
      </c>
      <c r="B160" s="10"/>
      <c r="C160" s="5" t="s">
        <v>2367</v>
      </c>
      <c r="D160" s="4" t="s">
        <v>2368</v>
      </c>
      <c r="E160" s="35">
        <v>25</v>
      </c>
      <c r="F160" s="45">
        <v>0.4</v>
      </c>
      <c r="G160" s="36">
        <f t="shared" si="6"/>
        <v>15</v>
      </c>
      <c r="H160" s="7"/>
      <c r="I160" s="7">
        <f t="shared" si="7"/>
        <v>0</v>
      </c>
    </row>
    <row r="161" spans="1:9" ht="22.5">
      <c r="A161" s="9" t="s">
        <v>1203</v>
      </c>
      <c r="B161" s="10"/>
      <c r="C161" s="5" t="s">
        <v>1851</v>
      </c>
      <c r="D161" s="4" t="s">
        <v>1852</v>
      </c>
      <c r="E161" s="35">
        <v>289</v>
      </c>
      <c r="F161" s="45">
        <v>0.5</v>
      </c>
      <c r="G161" s="36">
        <f t="shared" si="6"/>
        <v>144.5</v>
      </c>
      <c r="H161" s="7"/>
      <c r="I161" s="7">
        <f t="shared" si="7"/>
        <v>0</v>
      </c>
    </row>
    <row r="162" spans="1:9" ht="22.5">
      <c r="A162" s="9" t="s">
        <v>1770</v>
      </c>
      <c r="B162" s="10"/>
      <c r="C162" s="5" t="s">
        <v>2653</v>
      </c>
      <c r="D162" s="4" t="s">
        <v>2654</v>
      </c>
      <c r="E162" s="35">
        <v>477</v>
      </c>
      <c r="F162" s="45">
        <v>0.1</v>
      </c>
      <c r="G162" s="36">
        <f t="shared" si="6"/>
        <v>429.3</v>
      </c>
      <c r="H162" s="7"/>
      <c r="I162" s="7">
        <f t="shared" si="7"/>
        <v>0</v>
      </c>
    </row>
    <row r="163" spans="1:9" ht="22.5">
      <c r="A163" s="9" t="s">
        <v>1770</v>
      </c>
      <c r="B163" s="10"/>
      <c r="C163" s="5" t="s">
        <v>2655</v>
      </c>
      <c r="D163" s="4" t="s">
        <v>2656</v>
      </c>
      <c r="E163" s="35">
        <v>477</v>
      </c>
      <c r="F163" s="45">
        <v>0.1</v>
      </c>
      <c r="G163" s="36">
        <f t="shared" si="6"/>
        <v>429.3</v>
      </c>
      <c r="H163" s="7"/>
      <c r="I163" s="7">
        <f t="shared" si="7"/>
        <v>0</v>
      </c>
    </row>
    <row r="164" spans="1:9" ht="22.5">
      <c r="A164" s="9" t="s">
        <v>1770</v>
      </c>
      <c r="B164" s="10"/>
      <c r="C164" s="5" t="s">
        <v>1783</v>
      </c>
      <c r="D164" s="4" t="s">
        <v>1784</v>
      </c>
      <c r="E164" s="35">
        <v>159</v>
      </c>
      <c r="F164" s="45">
        <v>0.5</v>
      </c>
      <c r="G164" s="36">
        <f t="shared" si="6"/>
        <v>79.5</v>
      </c>
      <c r="H164" s="7"/>
      <c r="I164" s="7">
        <f t="shared" si="7"/>
        <v>0</v>
      </c>
    </row>
    <row r="165" spans="1:9" ht="22.5">
      <c r="A165" s="9" t="s">
        <v>1770</v>
      </c>
      <c r="B165" s="10"/>
      <c r="C165" s="5" t="s">
        <v>1777</v>
      </c>
      <c r="D165" s="4" t="s">
        <v>1778</v>
      </c>
      <c r="E165" s="35">
        <v>159</v>
      </c>
      <c r="F165" s="45">
        <v>0.5</v>
      </c>
      <c r="G165" s="36">
        <f t="shared" si="6"/>
        <v>79.5</v>
      </c>
      <c r="H165" s="7"/>
      <c r="I165" s="7">
        <f t="shared" si="7"/>
        <v>0</v>
      </c>
    </row>
    <row r="166" spans="1:9" ht="22.5">
      <c r="A166" s="9" t="s">
        <v>1770</v>
      </c>
      <c r="B166" s="10"/>
      <c r="C166" s="5" t="s">
        <v>1779</v>
      </c>
      <c r="D166" s="4" t="s">
        <v>1780</v>
      </c>
      <c r="E166" s="35">
        <v>159</v>
      </c>
      <c r="F166" s="45">
        <v>0.5</v>
      </c>
      <c r="G166" s="36">
        <f t="shared" si="6"/>
        <v>79.5</v>
      </c>
      <c r="H166" s="7"/>
      <c r="I166" s="7">
        <f t="shared" si="7"/>
        <v>0</v>
      </c>
    </row>
    <row r="167" spans="1:9" ht="22.5">
      <c r="A167" s="9" t="s">
        <v>1770</v>
      </c>
      <c r="B167" s="10"/>
      <c r="C167" s="5" t="s">
        <v>1785</v>
      </c>
      <c r="D167" s="4" t="s">
        <v>1786</v>
      </c>
      <c r="E167" s="35">
        <v>159</v>
      </c>
      <c r="F167" s="45">
        <v>0.5</v>
      </c>
      <c r="G167" s="36">
        <f aca="true" t="shared" si="8" ref="G167:G185">E167*(1-F167)</f>
        <v>79.5</v>
      </c>
      <c r="H167" s="7"/>
      <c r="I167" s="7">
        <f t="shared" si="7"/>
        <v>0</v>
      </c>
    </row>
    <row r="168" spans="1:9" ht="22.5">
      <c r="A168" s="9" t="s">
        <v>1770</v>
      </c>
      <c r="B168" s="10"/>
      <c r="C168" s="5" t="s">
        <v>1781</v>
      </c>
      <c r="D168" s="4" t="s">
        <v>1782</v>
      </c>
      <c r="E168" s="35">
        <v>159</v>
      </c>
      <c r="F168" s="45">
        <v>0.5</v>
      </c>
      <c r="G168" s="36">
        <f t="shared" si="8"/>
        <v>79.5</v>
      </c>
      <c r="H168" s="7"/>
      <c r="I168" s="7">
        <f t="shared" si="7"/>
        <v>0</v>
      </c>
    </row>
    <row r="169" spans="1:7" s="40" customFormat="1" ht="22.5">
      <c r="A169" s="9" t="s">
        <v>2927</v>
      </c>
      <c r="B169" s="65" t="s">
        <v>3012</v>
      </c>
      <c r="C169" s="56" t="s">
        <v>3064</v>
      </c>
      <c r="D169" s="48" t="s">
        <v>3065</v>
      </c>
      <c r="E169" s="59">
        <v>199</v>
      </c>
      <c r="F169" s="60">
        <v>0.2</v>
      </c>
      <c r="G169" s="36">
        <f t="shared" si="8"/>
        <v>159.20000000000002</v>
      </c>
    </row>
    <row r="170" spans="1:9" ht="22.5">
      <c r="A170" s="9" t="s">
        <v>2927</v>
      </c>
      <c r="B170" s="10"/>
      <c r="C170" s="5" t="s">
        <v>1453</v>
      </c>
      <c r="D170" s="4" t="s">
        <v>1454</v>
      </c>
      <c r="E170" s="35">
        <v>54</v>
      </c>
      <c r="F170" s="45">
        <v>0.3</v>
      </c>
      <c r="G170" s="36">
        <f t="shared" si="8"/>
        <v>37.8</v>
      </c>
      <c r="H170" s="7"/>
      <c r="I170" s="7">
        <f t="shared" si="7"/>
        <v>0</v>
      </c>
    </row>
    <row r="171" spans="1:9" ht="22.5">
      <c r="A171" s="9" t="s">
        <v>2927</v>
      </c>
      <c r="B171" s="10"/>
      <c r="C171" s="5" t="s">
        <v>2741</v>
      </c>
      <c r="D171" s="4" t="s">
        <v>2742</v>
      </c>
      <c r="E171" s="35">
        <v>99</v>
      </c>
      <c r="F171" s="44">
        <v>0.3</v>
      </c>
      <c r="G171" s="36">
        <f t="shared" si="8"/>
        <v>69.3</v>
      </c>
      <c r="H171" s="7"/>
      <c r="I171" s="7">
        <f t="shared" si="7"/>
        <v>0</v>
      </c>
    </row>
    <row r="172" spans="1:9" ht="22.5">
      <c r="A172" s="9" t="s">
        <v>2927</v>
      </c>
      <c r="B172" s="10"/>
      <c r="C172" s="5" t="s">
        <v>2759</v>
      </c>
      <c r="D172" s="4" t="s">
        <v>2760</v>
      </c>
      <c r="E172" s="35">
        <v>99</v>
      </c>
      <c r="F172" s="44">
        <v>0.3</v>
      </c>
      <c r="G172" s="36">
        <f t="shared" si="8"/>
        <v>69.3</v>
      </c>
      <c r="H172" s="7"/>
      <c r="I172" s="7">
        <f t="shared" si="7"/>
        <v>0</v>
      </c>
    </row>
    <row r="173" spans="1:9" ht="22.5">
      <c r="A173" s="9" t="s">
        <v>2927</v>
      </c>
      <c r="B173" s="10"/>
      <c r="C173" s="5" t="s">
        <v>1812</v>
      </c>
      <c r="D173" s="4" t="s">
        <v>1813</v>
      </c>
      <c r="E173" s="35">
        <v>199</v>
      </c>
      <c r="F173" s="45">
        <v>0.3</v>
      </c>
      <c r="G173" s="36">
        <f t="shared" si="8"/>
        <v>139.29999999999998</v>
      </c>
      <c r="H173" s="7"/>
      <c r="I173" s="7">
        <f t="shared" si="7"/>
        <v>0</v>
      </c>
    </row>
    <row r="174" spans="1:9" ht="22.5">
      <c r="A174" s="9" t="s">
        <v>2927</v>
      </c>
      <c r="B174" s="10"/>
      <c r="C174" s="5" t="s">
        <v>2749</v>
      </c>
      <c r="D174" s="4" t="s">
        <v>2750</v>
      </c>
      <c r="E174" s="35">
        <v>169</v>
      </c>
      <c r="F174" s="44">
        <v>0.3</v>
      </c>
      <c r="G174" s="36">
        <f t="shared" si="8"/>
        <v>118.3</v>
      </c>
      <c r="H174" s="7"/>
      <c r="I174" s="7">
        <f t="shared" si="7"/>
        <v>0</v>
      </c>
    </row>
    <row r="175" spans="1:9" ht="22.5">
      <c r="A175" s="9" t="s">
        <v>2927</v>
      </c>
      <c r="B175" s="10"/>
      <c r="C175" s="5" t="s">
        <v>1499</v>
      </c>
      <c r="D175" s="4" t="s">
        <v>1500</v>
      </c>
      <c r="E175" s="35">
        <v>57</v>
      </c>
      <c r="F175" s="45">
        <v>0.3</v>
      </c>
      <c r="G175" s="36">
        <f t="shared" si="8"/>
        <v>39.9</v>
      </c>
      <c r="H175" s="7"/>
      <c r="I175" s="7">
        <f t="shared" si="7"/>
        <v>0</v>
      </c>
    </row>
    <row r="176" spans="1:9" ht="22.5">
      <c r="A176" s="9" t="s">
        <v>2927</v>
      </c>
      <c r="B176" s="10"/>
      <c r="C176" s="5" t="s">
        <v>1935</v>
      </c>
      <c r="D176" s="4" t="s">
        <v>1936</v>
      </c>
      <c r="E176" s="35">
        <v>20</v>
      </c>
      <c r="F176" s="45">
        <v>0.3</v>
      </c>
      <c r="G176" s="36">
        <f t="shared" si="8"/>
        <v>14</v>
      </c>
      <c r="H176" s="7"/>
      <c r="I176" s="7">
        <f t="shared" si="7"/>
        <v>0</v>
      </c>
    </row>
    <row r="177" spans="1:9" ht="22.5">
      <c r="A177" s="9" t="s">
        <v>2927</v>
      </c>
      <c r="B177" s="10"/>
      <c r="C177" s="5" t="s">
        <v>1495</v>
      </c>
      <c r="D177" s="4" t="s">
        <v>1496</v>
      </c>
      <c r="E177" s="35">
        <v>80</v>
      </c>
      <c r="F177" s="45">
        <v>0.3</v>
      </c>
      <c r="G177" s="36">
        <f t="shared" si="8"/>
        <v>56</v>
      </c>
      <c r="H177" s="7"/>
      <c r="I177" s="7">
        <f t="shared" si="7"/>
        <v>0</v>
      </c>
    </row>
    <row r="178" spans="1:9" ht="22.5">
      <c r="A178" s="9" t="s">
        <v>2927</v>
      </c>
      <c r="B178" s="10"/>
      <c r="C178" s="5" t="s">
        <v>1415</v>
      </c>
      <c r="D178" s="4" t="s">
        <v>1416</v>
      </c>
      <c r="E178" s="35">
        <v>375</v>
      </c>
      <c r="F178" s="45">
        <v>0.3</v>
      </c>
      <c r="G178" s="36">
        <f t="shared" si="8"/>
        <v>262.5</v>
      </c>
      <c r="H178" s="7"/>
      <c r="I178" s="7">
        <f t="shared" si="7"/>
        <v>0</v>
      </c>
    </row>
    <row r="179" spans="1:9" ht="22.5">
      <c r="A179" s="9" t="s">
        <v>2927</v>
      </c>
      <c r="B179" s="10"/>
      <c r="C179" s="5" t="s">
        <v>1505</v>
      </c>
      <c r="D179" s="4" t="s">
        <v>1506</v>
      </c>
      <c r="E179" s="35">
        <v>219</v>
      </c>
      <c r="F179" s="46">
        <v>0.5</v>
      </c>
      <c r="G179" s="36">
        <f t="shared" si="8"/>
        <v>109.5</v>
      </c>
      <c r="H179" s="7"/>
      <c r="I179" s="7">
        <f t="shared" si="7"/>
        <v>0</v>
      </c>
    </row>
    <row r="180" spans="1:9" ht="22.5">
      <c r="A180" s="9" t="s">
        <v>2927</v>
      </c>
      <c r="B180" s="10"/>
      <c r="C180" s="5" t="s">
        <v>1493</v>
      </c>
      <c r="D180" s="4" t="s">
        <v>1494</v>
      </c>
      <c r="E180" s="35">
        <v>221</v>
      </c>
      <c r="F180" s="46">
        <v>0.7</v>
      </c>
      <c r="G180" s="36">
        <f t="shared" si="8"/>
        <v>66.30000000000001</v>
      </c>
      <c r="H180" s="7"/>
      <c r="I180" s="7">
        <f t="shared" si="7"/>
        <v>0</v>
      </c>
    </row>
    <row r="181" spans="1:9" ht="22.5">
      <c r="A181" s="9" t="s">
        <v>1846</v>
      </c>
      <c r="B181" s="10"/>
      <c r="C181" s="5" t="s">
        <v>2617</v>
      </c>
      <c r="D181" s="4" t="s">
        <v>2618</v>
      </c>
      <c r="E181" s="35">
        <v>130</v>
      </c>
      <c r="F181" s="45">
        <v>0.3</v>
      </c>
      <c r="G181" s="36">
        <f t="shared" si="8"/>
        <v>91</v>
      </c>
      <c r="H181" s="7"/>
      <c r="I181" s="7">
        <f t="shared" si="7"/>
        <v>0</v>
      </c>
    </row>
    <row r="182" spans="1:9" ht="22.5">
      <c r="A182" s="9" t="s">
        <v>1846</v>
      </c>
      <c r="B182" s="10"/>
      <c r="C182" s="5" t="s">
        <v>1885</v>
      </c>
      <c r="D182" s="4" t="s">
        <v>1886</v>
      </c>
      <c r="E182" s="35">
        <v>139</v>
      </c>
      <c r="F182" s="45">
        <v>0.3</v>
      </c>
      <c r="G182" s="36">
        <f t="shared" si="8"/>
        <v>97.3</v>
      </c>
      <c r="H182" s="7"/>
      <c r="I182" s="7">
        <f t="shared" si="7"/>
        <v>0</v>
      </c>
    </row>
    <row r="183" spans="1:9" ht="22.5">
      <c r="A183" s="9" t="s">
        <v>1846</v>
      </c>
      <c r="B183" s="10"/>
      <c r="C183" s="5" t="s">
        <v>1867</v>
      </c>
      <c r="D183" s="4" t="s">
        <v>1868</v>
      </c>
      <c r="E183" s="35">
        <v>75</v>
      </c>
      <c r="F183" s="45">
        <v>0.5</v>
      </c>
      <c r="G183" s="36">
        <f t="shared" si="8"/>
        <v>37.5</v>
      </c>
      <c r="H183" s="7"/>
      <c r="I183" s="7">
        <f t="shared" si="7"/>
        <v>0</v>
      </c>
    </row>
    <row r="184" spans="1:9" ht="22.5">
      <c r="A184" s="9" t="s">
        <v>1846</v>
      </c>
      <c r="B184" s="10"/>
      <c r="C184" s="5" t="s">
        <v>1869</v>
      </c>
      <c r="D184" s="4" t="s">
        <v>1870</v>
      </c>
      <c r="E184" s="35">
        <v>75</v>
      </c>
      <c r="F184" s="45">
        <v>0.5</v>
      </c>
      <c r="G184" s="36">
        <f t="shared" si="8"/>
        <v>37.5</v>
      </c>
      <c r="H184" s="7"/>
      <c r="I184" s="7">
        <f t="shared" si="7"/>
        <v>0</v>
      </c>
    </row>
    <row r="185" spans="1:9" ht="22.5">
      <c r="A185" s="9" t="s">
        <v>1846</v>
      </c>
      <c r="B185" s="10"/>
      <c r="C185" s="5" t="s">
        <v>1857</v>
      </c>
      <c r="D185" s="4" t="s">
        <v>1858</v>
      </c>
      <c r="E185" s="35">
        <v>50</v>
      </c>
      <c r="F185" s="45">
        <v>0.5</v>
      </c>
      <c r="G185" s="36">
        <f t="shared" si="8"/>
        <v>25</v>
      </c>
      <c r="H185" s="7"/>
      <c r="I185" s="7">
        <f t="shared" si="7"/>
        <v>0</v>
      </c>
    </row>
    <row r="186" spans="1:9" ht="12.75">
      <c r="A186" s="10"/>
      <c r="B186" s="10"/>
      <c r="C186" s="10"/>
      <c r="D186" s="7" t="s">
        <v>3020</v>
      </c>
      <c r="E186" s="36"/>
      <c r="F186" s="46"/>
      <c r="G186" s="36"/>
      <c r="H186" s="7">
        <f>SUM(H2:H185)</f>
        <v>0</v>
      </c>
      <c r="I186" s="7">
        <f>SUM(I2:I185)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7.00390625" style="2" bestFit="1" customWidth="1"/>
    <col min="3" max="3" width="35.8515625" style="1" customWidth="1"/>
    <col min="4" max="4" width="3.28125" style="2" bestFit="1" customWidth="1"/>
    <col min="5" max="5" width="5.28125" style="3" customWidth="1"/>
    <col min="6" max="6" width="8.140625" style="25" bestFit="1" customWidth="1"/>
    <col min="7" max="7" width="10.421875" style="47" customWidth="1"/>
    <col min="8" max="8" width="11.421875" style="25" customWidth="1"/>
    <col min="9" max="12" width="9.140625" style="1" customWidth="1"/>
    <col min="13" max="13" width="10.00390625" style="1" bestFit="1" customWidth="1"/>
    <col min="14" max="16384" width="9.140625" style="1" customWidth="1"/>
  </cols>
  <sheetData>
    <row r="1" spans="1:10" ht="25.5">
      <c r="A1" s="20" t="s">
        <v>3012</v>
      </c>
      <c r="B1" s="21" t="s">
        <v>0</v>
      </c>
      <c r="C1" s="21" t="s">
        <v>1</v>
      </c>
      <c r="D1" s="21" t="s">
        <v>2721</v>
      </c>
      <c r="E1" s="22" t="s">
        <v>2722</v>
      </c>
      <c r="F1" s="32" t="s">
        <v>2</v>
      </c>
      <c r="G1" s="43" t="s">
        <v>3011</v>
      </c>
      <c r="H1" s="34" t="s">
        <v>2924</v>
      </c>
      <c r="I1" s="20" t="s">
        <v>3018</v>
      </c>
      <c r="J1" s="20" t="s">
        <v>3019</v>
      </c>
    </row>
    <row r="2" spans="1:10" s="2" customFormat="1" ht="33.75">
      <c r="A2" s="10" t="s">
        <v>3012</v>
      </c>
      <c r="B2" s="49" t="s">
        <v>2865</v>
      </c>
      <c r="C2" s="4" t="s">
        <v>2866</v>
      </c>
      <c r="D2" s="5" t="s">
        <v>3</v>
      </c>
      <c r="E2" s="16">
        <v>2014</v>
      </c>
      <c r="F2" s="35">
        <v>49</v>
      </c>
      <c r="G2" s="44">
        <v>0.25</v>
      </c>
      <c r="H2" s="36">
        <f>F2*(1-G2)</f>
        <v>36.75</v>
      </c>
      <c r="I2" s="7"/>
      <c r="J2" s="7">
        <f>H2*I2</f>
        <v>0</v>
      </c>
    </row>
    <row r="3" spans="1:10" ht="22.5">
      <c r="A3" s="10" t="s">
        <v>3012</v>
      </c>
      <c r="B3" s="49" t="s">
        <v>2845</v>
      </c>
      <c r="C3" s="4" t="s">
        <v>2846</v>
      </c>
      <c r="D3" s="5" t="s">
        <v>3</v>
      </c>
      <c r="E3" s="16">
        <v>2014</v>
      </c>
      <c r="F3" s="35">
        <v>89</v>
      </c>
      <c r="G3" s="44">
        <v>0.2</v>
      </c>
      <c r="H3" s="36">
        <f aca="true" t="shared" si="0" ref="H3:H65">F3*(1-G3)</f>
        <v>71.2</v>
      </c>
      <c r="I3" s="7"/>
      <c r="J3" s="7">
        <f aca="true" t="shared" si="1" ref="J3:J66">H3*I3</f>
        <v>0</v>
      </c>
    </row>
    <row r="4" spans="1:10" ht="22.5">
      <c r="A4" s="10" t="s">
        <v>3012</v>
      </c>
      <c r="B4" s="49" t="s">
        <v>3107</v>
      </c>
      <c r="C4" s="50" t="s">
        <v>3108</v>
      </c>
      <c r="D4" s="10" t="s">
        <v>3</v>
      </c>
      <c r="E4" s="11">
        <v>2015</v>
      </c>
      <c r="F4" s="51">
        <v>109</v>
      </c>
      <c r="G4" s="52">
        <v>0.2</v>
      </c>
      <c r="H4" s="36">
        <f t="shared" si="0"/>
        <v>87.2</v>
      </c>
      <c r="I4" s="7"/>
      <c r="J4" s="7">
        <f t="shared" si="1"/>
        <v>0</v>
      </c>
    </row>
    <row r="5" spans="1:10" ht="33.75">
      <c r="A5" s="10" t="s">
        <v>3012</v>
      </c>
      <c r="B5" s="49" t="s">
        <v>3099</v>
      </c>
      <c r="C5" s="50" t="s">
        <v>3100</v>
      </c>
      <c r="D5" s="10" t="s">
        <v>3</v>
      </c>
      <c r="E5" s="11">
        <v>2015</v>
      </c>
      <c r="F5" s="51">
        <v>99</v>
      </c>
      <c r="G5" s="52">
        <v>0.2</v>
      </c>
      <c r="H5" s="36">
        <f t="shared" si="0"/>
        <v>79.2</v>
      </c>
      <c r="I5" s="7"/>
      <c r="J5" s="7">
        <f t="shared" si="1"/>
        <v>0</v>
      </c>
    </row>
    <row r="6" spans="1:10" ht="56.25">
      <c r="A6" s="10" t="s">
        <v>3012</v>
      </c>
      <c r="B6" s="49" t="s">
        <v>2967</v>
      </c>
      <c r="C6" s="17" t="s">
        <v>2966</v>
      </c>
      <c r="D6" s="10" t="s">
        <v>3</v>
      </c>
      <c r="E6" s="11">
        <v>2015</v>
      </c>
      <c r="F6" s="36">
        <v>159</v>
      </c>
      <c r="G6" s="45">
        <v>0.2</v>
      </c>
      <c r="H6" s="36">
        <f t="shared" si="0"/>
        <v>127.2</v>
      </c>
      <c r="I6" s="7"/>
      <c r="J6" s="7">
        <f t="shared" si="1"/>
        <v>0</v>
      </c>
    </row>
    <row r="7" spans="1:10" ht="22.5">
      <c r="A7" s="10" t="s">
        <v>3012</v>
      </c>
      <c r="B7" s="49" t="s">
        <v>2797</v>
      </c>
      <c r="C7" s="4" t="s">
        <v>2798</v>
      </c>
      <c r="D7" s="5" t="s">
        <v>3</v>
      </c>
      <c r="E7" s="16">
        <v>2014</v>
      </c>
      <c r="F7" s="35">
        <v>215</v>
      </c>
      <c r="G7" s="44">
        <v>0.2</v>
      </c>
      <c r="H7" s="36">
        <f t="shared" si="0"/>
        <v>172</v>
      </c>
      <c r="I7" s="7"/>
      <c r="J7" s="7">
        <f t="shared" si="1"/>
        <v>0</v>
      </c>
    </row>
    <row r="8" spans="1:10" ht="33.75">
      <c r="A8" s="10" t="s">
        <v>3012</v>
      </c>
      <c r="B8" s="49" t="s">
        <v>2859</v>
      </c>
      <c r="C8" s="4" t="s">
        <v>2860</v>
      </c>
      <c r="D8" s="5" t="s">
        <v>3</v>
      </c>
      <c r="E8" s="16">
        <v>2014</v>
      </c>
      <c r="F8" s="35">
        <v>399</v>
      </c>
      <c r="G8" s="45">
        <v>0.3</v>
      </c>
      <c r="H8" s="36">
        <f t="shared" si="0"/>
        <v>279.29999999999995</v>
      </c>
      <c r="I8" s="7"/>
      <c r="J8" s="7">
        <f t="shared" si="1"/>
        <v>0</v>
      </c>
    </row>
    <row r="9" spans="1:10" ht="33.75">
      <c r="A9" s="10" t="s">
        <v>3012</v>
      </c>
      <c r="B9" s="49" t="s">
        <v>2807</v>
      </c>
      <c r="C9" s="4" t="s">
        <v>2808</v>
      </c>
      <c r="D9" s="5" t="s">
        <v>3</v>
      </c>
      <c r="E9" s="16">
        <v>2014</v>
      </c>
      <c r="F9" s="35">
        <v>349</v>
      </c>
      <c r="G9" s="44">
        <v>0.2</v>
      </c>
      <c r="H9" s="36">
        <f t="shared" si="0"/>
        <v>279.2</v>
      </c>
      <c r="I9" s="7"/>
      <c r="J9" s="7">
        <f t="shared" si="1"/>
        <v>0</v>
      </c>
    </row>
    <row r="10" spans="1:10" ht="33.75">
      <c r="A10" s="10" t="s">
        <v>3012</v>
      </c>
      <c r="B10" s="49" t="s">
        <v>3103</v>
      </c>
      <c r="C10" s="50" t="s">
        <v>3104</v>
      </c>
      <c r="D10" s="10" t="s">
        <v>3</v>
      </c>
      <c r="E10" s="11">
        <v>2015</v>
      </c>
      <c r="F10" s="51">
        <v>159</v>
      </c>
      <c r="G10" s="52">
        <v>0.2</v>
      </c>
      <c r="H10" s="36">
        <f t="shared" si="0"/>
        <v>127.2</v>
      </c>
      <c r="I10" s="7"/>
      <c r="J10" s="7">
        <f t="shared" si="1"/>
        <v>0</v>
      </c>
    </row>
    <row r="11" spans="1:10" ht="22.5">
      <c r="A11" s="10" t="s">
        <v>3012</v>
      </c>
      <c r="B11" s="49" t="s">
        <v>3060</v>
      </c>
      <c r="C11" s="50" t="s">
        <v>3061</v>
      </c>
      <c r="D11" s="10" t="s">
        <v>3</v>
      </c>
      <c r="E11" s="11">
        <v>2015</v>
      </c>
      <c r="F11" s="51">
        <v>189</v>
      </c>
      <c r="G11" s="52">
        <v>0.2</v>
      </c>
      <c r="H11" s="36">
        <f t="shared" si="0"/>
        <v>151.20000000000002</v>
      </c>
      <c r="I11" s="7"/>
      <c r="J11" s="7">
        <f t="shared" si="1"/>
        <v>0</v>
      </c>
    </row>
    <row r="12" spans="1:10" ht="22.5">
      <c r="A12" s="10" t="s">
        <v>3012</v>
      </c>
      <c r="B12" s="49" t="s">
        <v>2867</v>
      </c>
      <c r="C12" s="4" t="s">
        <v>2922</v>
      </c>
      <c r="D12" s="5" t="s">
        <v>3</v>
      </c>
      <c r="E12" s="16">
        <v>2014</v>
      </c>
      <c r="F12" s="35">
        <v>350</v>
      </c>
      <c r="G12" s="44">
        <v>0.2</v>
      </c>
      <c r="H12" s="36">
        <f t="shared" si="0"/>
        <v>280</v>
      </c>
      <c r="I12" s="7"/>
      <c r="J12" s="7">
        <f t="shared" si="1"/>
        <v>0</v>
      </c>
    </row>
    <row r="13" spans="1:10" ht="22.5">
      <c r="A13" s="10" t="s">
        <v>3012</v>
      </c>
      <c r="B13" s="49" t="s">
        <v>2805</v>
      </c>
      <c r="C13" s="4" t="s">
        <v>2806</v>
      </c>
      <c r="D13" s="5" t="s">
        <v>3</v>
      </c>
      <c r="E13" s="16">
        <v>2014</v>
      </c>
      <c r="F13" s="35">
        <v>290</v>
      </c>
      <c r="G13" s="44">
        <v>0.2</v>
      </c>
      <c r="H13" s="36">
        <f t="shared" si="0"/>
        <v>232</v>
      </c>
      <c r="I13" s="7"/>
      <c r="J13" s="7">
        <f t="shared" si="1"/>
        <v>0</v>
      </c>
    </row>
    <row r="14" spans="1:10" ht="22.5">
      <c r="A14" s="10" t="s">
        <v>3012</v>
      </c>
      <c r="B14" s="49" t="s">
        <v>2972</v>
      </c>
      <c r="C14" s="17" t="s">
        <v>2971</v>
      </c>
      <c r="D14" s="10" t="s">
        <v>3</v>
      </c>
      <c r="E14" s="11">
        <v>2015</v>
      </c>
      <c r="F14" s="36">
        <v>249</v>
      </c>
      <c r="G14" s="45">
        <v>0.2</v>
      </c>
      <c r="H14" s="36">
        <f t="shared" si="0"/>
        <v>199.20000000000002</v>
      </c>
      <c r="I14" s="7"/>
      <c r="J14" s="7">
        <f t="shared" si="1"/>
        <v>0</v>
      </c>
    </row>
    <row r="15" spans="1:10" ht="12.75">
      <c r="A15" s="10" t="s">
        <v>3012</v>
      </c>
      <c r="B15" s="49" t="s">
        <v>2862</v>
      </c>
      <c r="C15" s="4" t="s">
        <v>2863</v>
      </c>
      <c r="D15" s="5" t="s">
        <v>3</v>
      </c>
      <c r="E15" s="16">
        <v>2014</v>
      </c>
      <c r="F15" s="35">
        <v>229</v>
      </c>
      <c r="G15" s="44">
        <v>0.2</v>
      </c>
      <c r="H15" s="36">
        <f t="shared" si="0"/>
        <v>183.20000000000002</v>
      </c>
      <c r="I15" s="7"/>
      <c r="J15" s="7">
        <f t="shared" si="1"/>
        <v>0</v>
      </c>
    </row>
    <row r="16" spans="1:10" ht="12.75">
      <c r="A16" s="10" t="s">
        <v>3012</v>
      </c>
      <c r="B16" s="49" t="s">
        <v>3086</v>
      </c>
      <c r="C16" s="50" t="s">
        <v>3109</v>
      </c>
      <c r="D16" s="10" t="s">
        <v>3</v>
      </c>
      <c r="E16" s="11">
        <v>2015</v>
      </c>
      <c r="F16" s="51">
        <v>799</v>
      </c>
      <c r="G16" s="52">
        <v>0.2</v>
      </c>
      <c r="H16" s="36">
        <f t="shared" si="0"/>
        <v>639.2</v>
      </c>
      <c r="I16" s="7"/>
      <c r="J16" s="7">
        <f t="shared" si="1"/>
        <v>0</v>
      </c>
    </row>
    <row r="17" spans="1:10" ht="22.5">
      <c r="A17" s="10" t="s">
        <v>3012</v>
      </c>
      <c r="B17" s="49" t="s">
        <v>2847</v>
      </c>
      <c r="C17" s="4" t="s">
        <v>2908</v>
      </c>
      <c r="D17" s="5" t="s">
        <v>3</v>
      </c>
      <c r="E17" s="16">
        <v>2014</v>
      </c>
      <c r="F17" s="35">
        <v>99</v>
      </c>
      <c r="G17" s="45">
        <v>0.3</v>
      </c>
      <c r="H17" s="36">
        <f t="shared" si="0"/>
        <v>69.3</v>
      </c>
      <c r="I17" s="7"/>
      <c r="J17" s="7">
        <f t="shared" si="1"/>
        <v>0</v>
      </c>
    </row>
    <row r="18" spans="1:10" ht="22.5">
      <c r="A18" s="10" t="s">
        <v>3012</v>
      </c>
      <c r="B18" s="49" t="s">
        <v>3097</v>
      </c>
      <c r="C18" s="50" t="s">
        <v>3098</v>
      </c>
      <c r="D18" s="10" t="s">
        <v>3</v>
      </c>
      <c r="E18" s="11">
        <v>2015</v>
      </c>
      <c r="F18" s="51">
        <v>179</v>
      </c>
      <c r="G18" s="52">
        <v>0.2</v>
      </c>
      <c r="H18" s="36">
        <f t="shared" si="0"/>
        <v>143.20000000000002</v>
      </c>
      <c r="I18" s="7"/>
      <c r="J18" s="7">
        <f t="shared" si="1"/>
        <v>0</v>
      </c>
    </row>
    <row r="19" spans="1:10" ht="12.75">
      <c r="A19" s="10" t="s">
        <v>3012</v>
      </c>
      <c r="B19" s="49" t="s">
        <v>2853</v>
      </c>
      <c r="C19" s="4" t="s">
        <v>2909</v>
      </c>
      <c r="D19" s="5" t="s">
        <v>3</v>
      </c>
      <c r="E19" s="16">
        <v>2014</v>
      </c>
      <c r="F19" s="35">
        <v>129</v>
      </c>
      <c r="G19" s="45">
        <v>0.3</v>
      </c>
      <c r="H19" s="36">
        <f t="shared" si="0"/>
        <v>90.3</v>
      </c>
      <c r="I19" s="7"/>
      <c r="J19" s="7">
        <f t="shared" si="1"/>
        <v>0</v>
      </c>
    </row>
    <row r="20" spans="1:10" ht="12.75">
      <c r="A20" s="10" t="s">
        <v>3012</v>
      </c>
      <c r="B20" s="49" t="s">
        <v>3101</v>
      </c>
      <c r="C20" s="50" t="s">
        <v>3102</v>
      </c>
      <c r="D20" s="10" t="s">
        <v>3</v>
      </c>
      <c r="E20" s="11">
        <v>2015</v>
      </c>
      <c r="F20" s="51">
        <v>129</v>
      </c>
      <c r="G20" s="52">
        <v>0.2</v>
      </c>
      <c r="H20" s="36">
        <f t="shared" si="0"/>
        <v>103.2</v>
      </c>
      <c r="I20" s="7"/>
      <c r="J20" s="7">
        <f t="shared" si="1"/>
        <v>0</v>
      </c>
    </row>
    <row r="21" spans="1:10" ht="33.75">
      <c r="A21" s="10" t="s">
        <v>3012</v>
      </c>
      <c r="B21" s="49" t="s">
        <v>2870</v>
      </c>
      <c r="C21" s="4" t="s">
        <v>2871</v>
      </c>
      <c r="D21" s="5" t="s">
        <v>3</v>
      </c>
      <c r="E21" s="16">
        <v>2015</v>
      </c>
      <c r="F21" s="35">
        <v>99</v>
      </c>
      <c r="G21" s="44">
        <v>0.2</v>
      </c>
      <c r="H21" s="36">
        <f t="shared" si="0"/>
        <v>79.2</v>
      </c>
      <c r="I21" s="7"/>
      <c r="J21" s="7">
        <f t="shared" si="1"/>
        <v>0</v>
      </c>
    </row>
    <row r="22" spans="1:10" ht="12.75">
      <c r="A22" s="10" t="s">
        <v>3012</v>
      </c>
      <c r="B22" s="49" t="s">
        <v>2872</v>
      </c>
      <c r="C22" s="4" t="s">
        <v>2873</v>
      </c>
      <c r="D22" s="5" t="s">
        <v>3</v>
      </c>
      <c r="E22" s="16">
        <v>2015</v>
      </c>
      <c r="F22" s="35">
        <v>129</v>
      </c>
      <c r="G22" s="44">
        <v>0.2</v>
      </c>
      <c r="H22" s="36">
        <f t="shared" si="0"/>
        <v>103.2</v>
      </c>
      <c r="I22" s="7"/>
      <c r="J22" s="7">
        <f t="shared" si="1"/>
        <v>0</v>
      </c>
    </row>
    <row r="23" spans="1:10" ht="12.75">
      <c r="A23" s="10" t="s">
        <v>3012</v>
      </c>
      <c r="B23" s="49" t="s">
        <v>2839</v>
      </c>
      <c r="C23" s="4" t="s">
        <v>2910</v>
      </c>
      <c r="D23" s="5" t="s">
        <v>3</v>
      </c>
      <c r="E23" s="16">
        <v>2014</v>
      </c>
      <c r="F23" s="35">
        <v>169</v>
      </c>
      <c r="G23" s="44">
        <v>0.3</v>
      </c>
      <c r="H23" s="36">
        <f t="shared" si="0"/>
        <v>118.3</v>
      </c>
      <c r="I23" s="7"/>
      <c r="J23" s="7">
        <f t="shared" si="1"/>
        <v>0</v>
      </c>
    </row>
    <row r="24" spans="1:10" ht="22.5">
      <c r="A24" s="10" t="s">
        <v>3012</v>
      </c>
      <c r="B24" s="49" t="s">
        <v>2844</v>
      </c>
      <c r="C24" s="4" t="s">
        <v>2911</v>
      </c>
      <c r="D24" s="5" t="s">
        <v>3</v>
      </c>
      <c r="E24" s="16">
        <v>2014</v>
      </c>
      <c r="F24" s="35">
        <v>179</v>
      </c>
      <c r="G24" s="44">
        <v>0.3</v>
      </c>
      <c r="H24" s="36">
        <f t="shared" si="0"/>
        <v>125.3</v>
      </c>
      <c r="I24" s="7"/>
      <c r="J24" s="7">
        <f t="shared" si="1"/>
        <v>0</v>
      </c>
    </row>
    <row r="25" spans="1:10" ht="12.75">
      <c r="A25" s="10" t="s">
        <v>3012</v>
      </c>
      <c r="B25" s="49" t="s">
        <v>2840</v>
      </c>
      <c r="C25" s="4" t="s">
        <v>2912</v>
      </c>
      <c r="D25" s="5" t="s">
        <v>3</v>
      </c>
      <c r="E25" s="16">
        <v>2014</v>
      </c>
      <c r="F25" s="35">
        <v>165</v>
      </c>
      <c r="G25" s="44">
        <v>0.3</v>
      </c>
      <c r="H25" s="36">
        <f t="shared" si="0"/>
        <v>115.49999999999999</v>
      </c>
      <c r="I25" s="7"/>
      <c r="J25" s="7">
        <f t="shared" si="1"/>
        <v>0</v>
      </c>
    </row>
    <row r="26" spans="1:10" ht="12.75">
      <c r="A26" s="10" t="s">
        <v>3012</v>
      </c>
      <c r="B26" s="49" t="s">
        <v>2874</v>
      </c>
      <c r="C26" s="4" t="s">
        <v>2875</v>
      </c>
      <c r="D26" s="5" t="s">
        <v>3</v>
      </c>
      <c r="E26" s="16">
        <v>2015</v>
      </c>
      <c r="F26" s="35">
        <v>169</v>
      </c>
      <c r="G26" s="44">
        <v>0.2</v>
      </c>
      <c r="H26" s="36">
        <f t="shared" si="0"/>
        <v>135.20000000000002</v>
      </c>
      <c r="I26" s="7"/>
      <c r="J26" s="7">
        <f t="shared" si="1"/>
        <v>0</v>
      </c>
    </row>
    <row r="27" spans="1:10" ht="12.75">
      <c r="A27" s="10" t="s">
        <v>3012</v>
      </c>
      <c r="B27" s="49" t="s">
        <v>2926</v>
      </c>
      <c r="C27" s="17" t="s">
        <v>2925</v>
      </c>
      <c r="D27" s="10">
        <v>1</v>
      </c>
      <c r="E27" s="11">
        <v>2015</v>
      </c>
      <c r="F27" s="36">
        <v>169</v>
      </c>
      <c r="G27" s="46">
        <v>0.2</v>
      </c>
      <c r="H27" s="36">
        <f t="shared" si="0"/>
        <v>135.20000000000002</v>
      </c>
      <c r="I27" s="7"/>
      <c r="J27" s="7">
        <f t="shared" si="1"/>
        <v>0</v>
      </c>
    </row>
    <row r="28" spans="1:10" ht="12.75">
      <c r="A28" s="10" t="s">
        <v>3012</v>
      </c>
      <c r="B28" s="49" t="s">
        <v>2876</v>
      </c>
      <c r="C28" s="4" t="s">
        <v>2877</v>
      </c>
      <c r="D28" s="5" t="s">
        <v>3</v>
      </c>
      <c r="E28" s="16">
        <v>2015</v>
      </c>
      <c r="F28" s="35">
        <v>169</v>
      </c>
      <c r="G28" s="44">
        <v>0.2</v>
      </c>
      <c r="H28" s="36">
        <f t="shared" si="0"/>
        <v>135.20000000000002</v>
      </c>
      <c r="I28" s="7"/>
      <c r="J28" s="7">
        <f t="shared" si="1"/>
        <v>0</v>
      </c>
    </row>
    <row r="29" spans="1:10" ht="12.75">
      <c r="A29" s="10" t="s">
        <v>3012</v>
      </c>
      <c r="B29" s="49" t="s">
        <v>2841</v>
      </c>
      <c r="C29" s="4" t="s">
        <v>2913</v>
      </c>
      <c r="D29" s="5" t="s">
        <v>3</v>
      </c>
      <c r="E29" s="16">
        <v>2014</v>
      </c>
      <c r="F29" s="35">
        <v>169</v>
      </c>
      <c r="G29" s="44">
        <v>0.3</v>
      </c>
      <c r="H29" s="36">
        <f t="shared" si="0"/>
        <v>118.3</v>
      </c>
      <c r="I29" s="7"/>
      <c r="J29" s="7">
        <f t="shared" si="1"/>
        <v>0</v>
      </c>
    </row>
    <row r="30" spans="1:10" ht="12.75">
      <c r="A30" s="10" t="s">
        <v>3012</v>
      </c>
      <c r="B30" s="49" t="s">
        <v>2842</v>
      </c>
      <c r="C30" s="4" t="s">
        <v>2843</v>
      </c>
      <c r="D30" s="5" t="s">
        <v>3</v>
      </c>
      <c r="E30" s="16">
        <v>2014</v>
      </c>
      <c r="F30" s="35">
        <v>189</v>
      </c>
      <c r="G30" s="44">
        <v>0.3</v>
      </c>
      <c r="H30" s="36">
        <f t="shared" si="0"/>
        <v>132.29999999999998</v>
      </c>
      <c r="I30" s="7"/>
      <c r="J30" s="7">
        <f t="shared" si="1"/>
        <v>0</v>
      </c>
    </row>
    <row r="31" spans="1:10" ht="12.75">
      <c r="A31" s="10" t="s">
        <v>3012</v>
      </c>
      <c r="B31" s="49" t="s">
        <v>2833</v>
      </c>
      <c r="C31" s="4" t="s">
        <v>2834</v>
      </c>
      <c r="D31" s="5" t="s">
        <v>3</v>
      </c>
      <c r="E31" s="16">
        <v>2014</v>
      </c>
      <c r="F31" s="35">
        <v>129</v>
      </c>
      <c r="G31" s="45">
        <v>0.3</v>
      </c>
      <c r="H31" s="36">
        <f t="shared" si="0"/>
        <v>90.3</v>
      </c>
      <c r="I31" s="7"/>
      <c r="J31" s="7">
        <f t="shared" si="1"/>
        <v>0</v>
      </c>
    </row>
    <row r="32" spans="1:10" ht="12.75">
      <c r="A32" s="10" t="s">
        <v>3012</v>
      </c>
      <c r="B32" s="49" t="s">
        <v>2835</v>
      </c>
      <c r="C32" s="4" t="s">
        <v>2836</v>
      </c>
      <c r="D32" s="5" t="s">
        <v>3</v>
      </c>
      <c r="E32" s="16">
        <v>2014</v>
      </c>
      <c r="F32" s="35">
        <v>119</v>
      </c>
      <c r="G32" s="45">
        <v>0.3</v>
      </c>
      <c r="H32" s="36">
        <f t="shared" si="0"/>
        <v>83.3</v>
      </c>
      <c r="I32" s="7"/>
      <c r="J32" s="7">
        <f t="shared" si="1"/>
        <v>0</v>
      </c>
    </row>
    <row r="33" spans="1:10" ht="12.75">
      <c r="A33" s="10" t="s">
        <v>3012</v>
      </c>
      <c r="B33" s="49" t="s">
        <v>2831</v>
      </c>
      <c r="C33" s="4" t="s">
        <v>2832</v>
      </c>
      <c r="D33" s="5" t="s">
        <v>3</v>
      </c>
      <c r="E33" s="16">
        <v>2014</v>
      </c>
      <c r="F33" s="35">
        <v>389</v>
      </c>
      <c r="G33" s="45">
        <v>0.3</v>
      </c>
      <c r="H33" s="36">
        <f t="shared" si="0"/>
        <v>272.29999999999995</v>
      </c>
      <c r="I33" s="7"/>
      <c r="J33" s="7">
        <f t="shared" si="1"/>
        <v>0</v>
      </c>
    </row>
    <row r="34" spans="1:10" ht="12.75">
      <c r="A34" s="10" t="s">
        <v>3012</v>
      </c>
      <c r="B34" s="49" t="s">
        <v>3066</v>
      </c>
      <c r="C34" s="50" t="s">
        <v>3067</v>
      </c>
      <c r="D34" s="10" t="s">
        <v>3</v>
      </c>
      <c r="E34" s="11">
        <v>2015</v>
      </c>
      <c r="F34" s="51">
        <v>219</v>
      </c>
      <c r="G34" s="52">
        <v>0.2</v>
      </c>
      <c r="H34" s="36">
        <f t="shared" si="0"/>
        <v>175.20000000000002</v>
      </c>
      <c r="I34" s="7"/>
      <c r="J34" s="7">
        <f t="shared" si="1"/>
        <v>0</v>
      </c>
    </row>
    <row r="35" spans="1:10" ht="22.5">
      <c r="A35" s="10" t="s">
        <v>3012</v>
      </c>
      <c r="B35" s="49" t="s">
        <v>3068</v>
      </c>
      <c r="C35" s="50" t="s">
        <v>3069</v>
      </c>
      <c r="D35" s="10" t="s">
        <v>3</v>
      </c>
      <c r="E35" s="11">
        <v>2015</v>
      </c>
      <c r="F35" s="51">
        <v>159</v>
      </c>
      <c r="G35" s="52">
        <v>0.2</v>
      </c>
      <c r="H35" s="36">
        <f t="shared" si="0"/>
        <v>127.2</v>
      </c>
      <c r="I35" s="7"/>
      <c r="J35" s="7">
        <f t="shared" si="1"/>
        <v>0</v>
      </c>
    </row>
    <row r="36" spans="1:10" ht="12.75">
      <c r="A36" s="10" t="s">
        <v>3012</v>
      </c>
      <c r="B36" s="49" t="s">
        <v>3070</v>
      </c>
      <c r="C36" s="50" t="s">
        <v>3071</v>
      </c>
      <c r="D36" s="10" t="s">
        <v>3</v>
      </c>
      <c r="E36" s="11">
        <v>2015</v>
      </c>
      <c r="F36" s="51">
        <v>129</v>
      </c>
      <c r="G36" s="52">
        <v>0.2</v>
      </c>
      <c r="H36" s="36">
        <f t="shared" si="0"/>
        <v>103.2</v>
      </c>
      <c r="I36" s="7"/>
      <c r="J36" s="7">
        <f t="shared" si="1"/>
        <v>0</v>
      </c>
    </row>
    <row r="37" spans="1:10" ht="12.75">
      <c r="A37" s="10" t="s">
        <v>3012</v>
      </c>
      <c r="B37" s="49" t="s">
        <v>3072</v>
      </c>
      <c r="C37" s="50" t="s">
        <v>3073</v>
      </c>
      <c r="D37" s="10" t="s">
        <v>3</v>
      </c>
      <c r="E37" s="11">
        <v>2015</v>
      </c>
      <c r="F37" s="51">
        <v>129</v>
      </c>
      <c r="G37" s="52">
        <v>0.2</v>
      </c>
      <c r="H37" s="36">
        <f t="shared" si="0"/>
        <v>103.2</v>
      </c>
      <c r="I37" s="7"/>
      <c r="J37" s="7">
        <f t="shared" si="1"/>
        <v>0</v>
      </c>
    </row>
    <row r="38" spans="1:10" ht="12.75">
      <c r="A38" s="10" t="s">
        <v>3012</v>
      </c>
      <c r="B38" s="49" t="s">
        <v>3074</v>
      </c>
      <c r="C38" s="50" t="s">
        <v>3075</v>
      </c>
      <c r="D38" s="10" t="s">
        <v>3</v>
      </c>
      <c r="E38" s="11">
        <v>2015</v>
      </c>
      <c r="F38" s="51">
        <v>159</v>
      </c>
      <c r="G38" s="52">
        <v>0.2</v>
      </c>
      <c r="H38" s="36">
        <f t="shared" si="0"/>
        <v>127.2</v>
      </c>
      <c r="I38" s="7"/>
      <c r="J38" s="7">
        <f t="shared" si="1"/>
        <v>0</v>
      </c>
    </row>
    <row r="39" spans="1:10" ht="22.5">
      <c r="A39" s="10" t="s">
        <v>3012</v>
      </c>
      <c r="B39" s="49" t="s">
        <v>2856</v>
      </c>
      <c r="C39" s="4" t="s">
        <v>2914</v>
      </c>
      <c r="D39" s="5" t="s">
        <v>3</v>
      </c>
      <c r="E39" s="16">
        <v>2014</v>
      </c>
      <c r="F39" s="35">
        <v>249</v>
      </c>
      <c r="G39" s="44">
        <v>0.3</v>
      </c>
      <c r="H39" s="36">
        <f t="shared" si="0"/>
        <v>174.29999999999998</v>
      </c>
      <c r="I39" s="7"/>
      <c r="J39" s="7">
        <f t="shared" si="1"/>
        <v>0</v>
      </c>
    </row>
    <row r="40" spans="1:10" ht="33.75">
      <c r="A40" s="10" t="s">
        <v>3012</v>
      </c>
      <c r="B40" s="49" t="s">
        <v>2864</v>
      </c>
      <c r="C40" s="4" t="s">
        <v>2915</v>
      </c>
      <c r="D40" s="5" t="s">
        <v>3</v>
      </c>
      <c r="E40" s="16">
        <v>2014</v>
      </c>
      <c r="F40" s="35">
        <v>269</v>
      </c>
      <c r="G40" s="45">
        <v>0.3</v>
      </c>
      <c r="H40" s="36">
        <f t="shared" si="0"/>
        <v>188.29999999999998</v>
      </c>
      <c r="I40" s="7"/>
      <c r="J40" s="7">
        <f t="shared" si="1"/>
        <v>0</v>
      </c>
    </row>
    <row r="41" spans="1:10" ht="12.75">
      <c r="A41" s="10" t="s">
        <v>3012</v>
      </c>
      <c r="B41" s="49" t="s">
        <v>2878</v>
      </c>
      <c r="C41" s="4" t="s">
        <v>2879</v>
      </c>
      <c r="D41" s="5" t="s">
        <v>3</v>
      </c>
      <c r="E41" s="16">
        <v>2015</v>
      </c>
      <c r="F41" s="35">
        <v>259</v>
      </c>
      <c r="G41" s="44">
        <v>0.2</v>
      </c>
      <c r="H41" s="36">
        <f t="shared" si="0"/>
        <v>207.20000000000002</v>
      </c>
      <c r="I41" s="7"/>
      <c r="J41" s="7">
        <f t="shared" si="1"/>
        <v>0</v>
      </c>
    </row>
    <row r="42" spans="1:10" ht="22.5">
      <c r="A42" s="10" t="s">
        <v>3012</v>
      </c>
      <c r="B42" s="49" t="s">
        <v>2851</v>
      </c>
      <c r="C42" s="4" t="s">
        <v>2852</v>
      </c>
      <c r="D42" s="5" t="s">
        <v>3</v>
      </c>
      <c r="E42" s="16">
        <v>2014</v>
      </c>
      <c r="F42" s="35">
        <v>99</v>
      </c>
      <c r="G42" s="44">
        <v>0.2</v>
      </c>
      <c r="H42" s="36">
        <f t="shared" si="0"/>
        <v>79.2</v>
      </c>
      <c r="I42" s="7"/>
      <c r="J42" s="7">
        <f t="shared" si="1"/>
        <v>0</v>
      </c>
    </row>
    <row r="43" spans="1:10" ht="33.75">
      <c r="A43" s="10" t="s">
        <v>3012</v>
      </c>
      <c r="B43" s="49" t="s">
        <v>2803</v>
      </c>
      <c r="C43" s="4" t="s">
        <v>2804</v>
      </c>
      <c r="D43" s="5" t="s">
        <v>3</v>
      </c>
      <c r="E43" s="16">
        <v>2014</v>
      </c>
      <c r="F43" s="35">
        <v>49</v>
      </c>
      <c r="G43" s="45">
        <v>0.3</v>
      </c>
      <c r="H43" s="36">
        <f t="shared" si="0"/>
        <v>34.3</v>
      </c>
      <c r="I43" s="7"/>
      <c r="J43" s="7">
        <f t="shared" si="1"/>
        <v>0</v>
      </c>
    </row>
    <row r="44" spans="1:10" ht="22.5">
      <c r="A44" s="10" t="s">
        <v>3012</v>
      </c>
      <c r="B44" s="49" t="s">
        <v>2880</v>
      </c>
      <c r="C44" s="4" t="s">
        <v>2881</v>
      </c>
      <c r="D44" s="5" t="s">
        <v>3</v>
      </c>
      <c r="E44" s="16">
        <v>2014</v>
      </c>
      <c r="F44" s="35">
        <v>999</v>
      </c>
      <c r="G44" s="45">
        <v>0.3</v>
      </c>
      <c r="H44" s="36">
        <f t="shared" si="0"/>
        <v>699.3</v>
      </c>
      <c r="I44" s="7"/>
      <c r="J44" s="7">
        <f t="shared" si="1"/>
        <v>0</v>
      </c>
    </row>
    <row r="45" spans="1:10" ht="33.75">
      <c r="A45" s="10" t="s">
        <v>3012</v>
      </c>
      <c r="B45" s="49" t="s">
        <v>2882</v>
      </c>
      <c r="C45" s="4" t="s">
        <v>2883</v>
      </c>
      <c r="D45" s="5" t="s">
        <v>3</v>
      </c>
      <c r="E45" s="16">
        <v>2015</v>
      </c>
      <c r="F45" s="35">
        <v>139</v>
      </c>
      <c r="G45" s="44">
        <v>0.2</v>
      </c>
      <c r="H45" s="36">
        <f t="shared" si="0"/>
        <v>111.2</v>
      </c>
      <c r="I45" s="7"/>
      <c r="J45" s="7">
        <f t="shared" si="1"/>
        <v>0</v>
      </c>
    </row>
    <row r="46" spans="1:10" ht="33.75">
      <c r="A46" s="10" t="s">
        <v>3012</v>
      </c>
      <c r="B46" s="49" t="s">
        <v>2884</v>
      </c>
      <c r="C46" s="4" t="s">
        <v>2885</v>
      </c>
      <c r="D46" s="5" t="s">
        <v>3</v>
      </c>
      <c r="E46" s="16">
        <v>2015</v>
      </c>
      <c r="F46" s="35">
        <v>139</v>
      </c>
      <c r="G46" s="44">
        <v>0.2</v>
      </c>
      <c r="H46" s="36">
        <f t="shared" si="0"/>
        <v>111.2</v>
      </c>
      <c r="I46" s="7"/>
      <c r="J46" s="7">
        <f t="shared" si="1"/>
        <v>0</v>
      </c>
    </row>
    <row r="47" spans="1:10" ht="33.75">
      <c r="A47" s="10" t="s">
        <v>3012</v>
      </c>
      <c r="B47" s="49" t="s">
        <v>2886</v>
      </c>
      <c r="C47" s="4" t="s">
        <v>2887</v>
      </c>
      <c r="D47" s="5" t="s">
        <v>3</v>
      </c>
      <c r="E47" s="16">
        <v>2015</v>
      </c>
      <c r="F47" s="35">
        <v>139</v>
      </c>
      <c r="G47" s="44">
        <v>0.2</v>
      </c>
      <c r="H47" s="36">
        <f t="shared" si="0"/>
        <v>111.2</v>
      </c>
      <c r="I47" s="7"/>
      <c r="J47" s="7">
        <f t="shared" si="1"/>
        <v>0</v>
      </c>
    </row>
    <row r="48" spans="1:10" ht="12.75">
      <c r="A48" s="10" t="s">
        <v>3012</v>
      </c>
      <c r="B48" s="49" t="s">
        <v>3062</v>
      </c>
      <c r="C48" s="50" t="s">
        <v>3063</v>
      </c>
      <c r="D48" s="10" t="s">
        <v>3</v>
      </c>
      <c r="E48" s="11">
        <v>2015</v>
      </c>
      <c r="F48" s="51">
        <v>219</v>
      </c>
      <c r="G48" s="52">
        <v>0.2</v>
      </c>
      <c r="H48" s="36">
        <f t="shared" si="0"/>
        <v>175.20000000000002</v>
      </c>
      <c r="I48" s="7"/>
      <c r="J48" s="7">
        <f t="shared" si="1"/>
        <v>0</v>
      </c>
    </row>
    <row r="49" spans="1:10" ht="22.5">
      <c r="A49" s="10" t="s">
        <v>3012</v>
      </c>
      <c r="B49" s="49" t="s">
        <v>2888</v>
      </c>
      <c r="C49" s="4" t="s">
        <v>2889</v>
      </c>
      <c r="D49" s="5" t="s">
        <v>3</v>
      </c>
      <c r="E49" s="16">
        <v>2015</v>
      </c>
      <c r="F49" s="35">
        <v>79</v>
      </c>
      <c r="G49" s="44">
        <v>0.2</v>
      </c>
      <c r="H49" s="36">
        <f t="shared" si="0"/>
        <v>63.2</v>
      </c>
      <c r="I49" s="7"/>
      <c r="J49" s="7">
        <f t="shared" si="1"/>
        <v>0</v>
      </c>
    </row>
    <row r="50" spans="1:10" ht="22.5">
      <c r="A50" s="10" t="s">
        <v>3012</v>
      </c>
      <c r="B50" s="49" t="s">
        <v>3091</v>
      </c>
      <c r="C50" s="50" t="s">
        <v>3092</v>
      </c>
      <c r="D50" s="10" t="s">
        <v>3</v>
      </c>
      <c r="E50" s="11">
        <v>2015</v>
      </c>
      <c r="F50" s="51">
        <v>79</v>
      </c>
      <c r="G50" s="52">
        <v>0.2</v>
      </c>
      <c r="H50" s="36">
        <f t="shared" si="0"/>
        <v>63.2</v>
      </c>
      <c r="I50" s="7"/>
      <c r="J50" s="7">
        <f t="shared" si="1"/>
        <v>0</v>
      </c>
    </row>
    <row r="51" spans="1:10" ht="12.75">
      <c r="A51" s="10" t="s">
        <v>3012</v>
      </c>
      <c r="B51" s="49" t="s">
        <v>3080</v>
      </c>
      <c r="C51" s="50" t="s">
        <v>3081</v>
      </c>
      <c r="D51" s="10" t="s">
        <v>3</v>
      </c>
      <c r="E51" s="11">
        <v>2015</v>
      </c>
      <c r="F51" s="51">
        <v>109</v>
      </c>
      <c r="G51" s="52">
        <v>0.2</v>
      </c>
      <c r="H51" s="36">
        <f t="shared" si="0"/>
        <v>87.2</v>
      </c>
      <c r="I51" s="7"/>
      <c r="J51" s="7">
        <f t="shared" si="1"/>
        <v>0</v>
      </c>
    </row>
    <row r="52" spans="1:10" ht="12.75">
      <c r="A52" s="10" t="s">
        <v>3012</v>
      </c>
      <c r="B52" s="49" t="s">
        <v>3082</v>
      </c>
      <c r="C52" s="50" t="s">
        <v>3083</v>
      </c>
      <c r="D52" s="10" t="s">
        <v>3</v>
      </c>
      <c r="E52" s="11">
        <v>2015</v>
      </c>
      <c r="F52" s="51">
        <v>109</v>
      </c>
      <c r="G52" s="52">
        <v>0.2</v>
      </c>
      <c r="H52" s="36">
        <f t="shared" si="0"/>
        <v>87.2</v>
      </c>
      <c r="I52" s="7"/>
      <c r="J52" s="7">
        <f t="shared" si="1"/>
        <v>0</v>
      </c>
    </row>
    <row r="53" spans="1:10" ht="22.5">
      <c r="A53" s="10" t="s">
        <v>3012</v>
      </c>
      <c r="B53" s="49" t="s">
        <v>2890</v>
      </c>
      <c r="C53" s="4" t="s">
        <v>2891</v>
      </c>
      <c r="D53" s="5" t="s">
        <v>3</v>
      </c>
      <c r="E53" s="16">
        <v>2015</v>
      </c>
      <c r="F53" s="35">
        <v>149</v>
      </c>
      <c r="G53" s="44">
        <v>0.2</v>
      </c>
      <c r="H53" s="36">
        <f t="shared" si="0"/>
        <v>119.2</v>
      </c>
      <c r="I53" s="7"/>
      <c r="J53" s="7">
        <f t="shared" si="1"/>
        <v>0</v>
      </c>
    </row>
    <row r="54" spans="1:10" ht="22.5">
      <c r="A54" s="10" t="s">
        <v>3012</v>
      </c>
      <c r="B54" s="49" t="s">
        <v>2892</v>
      </c>
      <c r="C54" s="4" t="s">
        <v>2893</v>
      </c>
      <c r="D54" s="5" t="s">
        <v>3</v>
      </c>
      <c r="E54" s="16">
        <v>2015</v>
      </c>
      <c r="F54" s="35">
        <v>149</v>
      </c>
      <c r="G54" s="44">
        <v>0.2</v>
      </c>
      <c r="H54" s="36">
        <f t="shared" si="0"/>
        <v>119.2</v>
      </c>
      <c r="I54" s="7"/>
      <c r="J54" s="7">
        <f t="shared" si="1"/>
        <v>0</v>
      </c>
    </row>
    <row r="55" spans="1:10" ht="12.75">
      <c r="A55" s="10" t="s">
        <v>3012</v>
      </c>
      <c r="B55" s="49" t="s">
        <v>3095</v>
      </c>
      <c r="C55" s="50" t="s">
        <v>3096</v>
      </c>
      <c r="D55" s="10" t="s">
        <v>3</v>
      </c>
      <c r="E55" s="11">
        <v>2015</v>
      </c>
      <c r="F55" s="51">
        <v>49</v>
      </c>
      <c r="G55" s="52">
        <v>0.2</v>
      </c>
      <c r="H55" s="36">
        <f t="shared" si="0"/>
        <v>39.2</v>
      </c>
      <c r="I55" s="7"/>
      <c r="J55" s="7">
        <f t="shared" si="1"/>
        <v>0</v>
      </c>
    </row>
    <row r="56" spans="1:10" ht="33.75">
      <c r="A56" s="10" t="s">
        <v>3012</v>
      </c>
      <c r="B56" s="49" t="s">
        <v>2894</v>
      </c>
      <c r="C56" s="4" t="s">
        <v>2895</v>
      </c>
      <c r="D56" s="5" t="s">
        <v>3</v>
      </c>
      <c r="E56" s="16">
        <v>2015</v>
      </c>
      <c r="F56" s="35">
        <v>59</v>
      </c>
      <c r="G56" s="44">
        <v>0.2</v>
      </c>
      <c r="H56" s="36">
        <f t="shared" si="0"/>
        <v>47.2</v>
      </c>
      <c r="I56" s="7"/>
      <c r="J56" s="7">
        <f t="shared" si="1"/>
        <v>0</v>
      </c>
    </row>
    <row r="57" spans="1:10" ht="22.5">
      <c r="A57" s="10" t="s">
        <v>3012</v>
      </c>
      <c r="B57" s="49" t="s">
        <v>3114</v>
      </c>
      <c r="C57" s="42" t="s">
        <v>3115</v>
      </c>
      <c r="D57" s="10" t="s">
        <v>3</v>
      </c>
      <c r="E57" s="11">
        <v>2015</v>
      </c>
      <c r="F57" s="53">
        <v>149</v>
      </c>
      <c r="G57" s="52">
        <v>0.2</v>
      </c>
      <c r="H57" s="36">
        <f t="shared" si="0"/>
        <v>119.2</v>
      </c>
      <c r="I57" s="7"/>
      <c r="J57" s="7">
        <f t="shared" si="1"/>
        <v>0</v>
      </c>
    </row>
    <row r="58" spans="1:10" ht="12.75">
      <c r="A58" s="10" t="s">
        <v>3012</v>
      </c>
      <c r="B58" s="49" t="s">
        <v>3064</v>
      </c>
      <c r="C58" s="50" t="s">
        <v>3065</v>
      </c>
      <c r="D58" s="10" t="s">
        <v>3</v>
      </c>
      <c r="E58" s="11">
        <v>2015</v>
      </c>
      <c r="F58" s="51">
        <v>199</v>
      </c>
      <c r="G58" s="52">
        <v>0.2</v>
      </c>
      <c r="H58" s="36">
        <f t="shared" si="0"/>
        <v>159.20000000000002</v>
      </c>
      <c r="I58" s="7"/>
      <c r="J58" s="7">
        <f t="shared" si="1"/>
        <v>0</v>
      </c>
    </row>
    <row r="59" spans="1:10" ht="22.5">
      <c r="A59" s="10" t="s">
        <v>3012</v>
      </c>
      <c r="B59" s="49" t="s">
        <v>3088</v>
      </c>
      <c r="C59" s="50" t="s">
        <v>3089</v>
      </c>
      <c r="D59" s="10" t="s">
        <v>3</v>
      </c>
      <c r="E59" s="11">
        <v>2015</v>
      </c>
      <c r="F59" s="51">
        <v>199</v>
      </c>
      <c r="G59" s="52">
        <v>0.2</v>
      </c>
      <c r="H59" s="36">
        <f t="shared" si="0"/>
        <v>159.20000000000002</v>
      </c>
      <c r="I59" s="7"/>
      <c r="J59" s="7">
        <f t="shared" si="1"/>
        <v>0</v>
      </c>
    </row>
    <row r="60" spans="1:10" ht="22.5">
      <c r="A60" s="10" t="s">
        <v>3012</v>
      </c>
      <c r="B60" s="49" t="s">
        <v>3084</v>
      </c>
      <c r="C60" s="50" t="s">
        <v>3085</v>
      </c>
      <c r="D60" s="10" t="s">
        <v>3</v>
      </c>
      <c r="E60" s="11">
        <v>2015</v>
      </c>
      <c r="F60" s="51">
        <v>159</v>
      </c>
      <c r="G60" s="52">
        <v>0.2</v>
      </c>
      <c r="H60" s="36">
        <f t="shared" si="0"/>
        <v>127.2</v>
      </c>
      <c r="I60" s="7"/>
      <c r="J60" s="7">
        <f t="shared" si="1"/>
        <v>0</v>
      </c>
    </row>
    <row r="61" spans="1:10" ht="22.5">
      <c r="A61" s="10" t="s">
        <v>3012</v>
      </c>
      <c r="B61" s="49" t="s">
        <v>3093</v>
      </c>
      <c r="C61" s="50" t="s">
        <v>3094</v>
      </c>
      <c r="D61" s="10" t="s">
        <v>3</v>
      </c>
      <c r="E61" s="11">
        <v>2015</v>
      </c>
      <c r="F61" s="51">
        <v>99</v>
      </c>
      <c r="G61" s="52">
        <v>0.2</v>
      </c>
      <c r="H61" s="36">
        <f t="shared" si="0"/>
        <v>79.2</v>
      </c>
      <c r="I61" s="7"/>
      <c r="J61" s="7">
        <f t="shared" si="1"/>
        <v>0</v>
      </c>
    </row>
    <row r="62" spans="1:10" ht="12.75">
      <c r="A62" s="10" t="s">
        <v>3012</v>
      </c>
      <c r="B62" s="49" t="s">
        <v>3052</v>
      </c>
      <c r="C62" s="4" t="s">
        <v>3053</v>
      </c>
      <c r="D62" s="5" t="s">
        <v>3</v>
      </c>
      <c r="E62" s="16">
        <v>2015</v>
      </c>
      <c r="F62" s="35">
        <v>99</v>
      </c>
      <c r="G62" s="45">
        <v>0.2</v>
      </c>
      <c r="H62" s="36">
        <f t="shared" si="0"/>
        <v>79.2</v>
      </c>
      <c r="I62" s="7"/>
      <c r="J62" s="7">
        <f t="shared" si="1"/>
        <v>0</v>
      </c>
    </row>
    <row r="63" spans="1:10" ht="12.75">
      <c r="A63" s="10" t="s">
        <v>3012</v>
      </c>
      <c r="B63" s="49" t="s">
        <v>2819</v>
      </c>
      <c r="C63" s="4" t="s">
        <v>2820</v>
      </c>
      <c r="D63" s="5" t="s">
        <v>3</v>
      </c>
      <c r="E63" s="16">
        <v>2014</v>
      </c>
      <c r="F63" s="35">
        <v>119</v>
      </c>
      <c r="G63" s="45">
        <v>0.3</v>
      </c>
      <c r="H63" s="36">
        <f t="shared" si="0"/>
        <v>83.3</v>
      </c>
      <c r="I63" s="7"/>
      <c r="J63" s="7">
        <f t="shared" si="1"/>
        <v>0</v>
      </c>
    </row>
    <row r="64" spans="1:10" ht="22.5">
      <c r="A64" s="10" t="s">
        <v>3012</v>
      </c>
      <c r="B64" s="49" t="s">
        <v>2849</v>
      </c>
      <c r="C64" s="4" t="s">
        <v>2916</v>
      </c>
      <c r="D64" s="5" t="s">
        <v>3</v>
      </c>
      <c r="E64" s="16">
        <v>2014</v>
      </c>
      <c r="F64" s="35">
        <v>219</v>
      </c>
      <c r="G64" s="45">
        <v>0.3</v>
      </c>
      <c r="H64" s="36">
        <f t="shared" si="0"/>
        <v>153.29999999999998</v>
      </c>
      <c r="I64" s="7"/>
      <c r="J64" s="7">
        <f t="shared" si="1"/>
        <v>0</v>
      </c>
    </row>
    <row r="65" spans="1:10" ht="22.5">
      <c r="A65" s="10" t="s">
        <v>3012</v>
      </c>
      <c r="B65" s="49" t="s">
        <v>2821</v>
      </c>
      <c r="C65" s="4" t="s">
        <v>2822</v>
      </c>
      <c r="D65" s="5" t="s">
        <v>3</v>
      </c>
      <c r="E65" s="16">
        <v>2014</v>
      </c>
      <c r="F65" s="35">
        <v>129</v>
      </c>
      <c r="G65" s="45">
        <v>0.4</v>
      </c>
      <c r="H65" s="36">
        <f t="shared" si="0"/>
        <v>77.39999999999999</v>
      </c>
      <c r="I65" s="7"/>
      <c r="J65" s="7">
        <f t="shared" si="1"/>
        <v>0</v>
      </c>
    </row>
    <row r="66" spans="1:10" ht="12.75">
      <c r="A66" s="10" t="s">
        <v>3012</v>
      </c>
      <c r="B66" s="49" t="s">
        <v>2809</v>
      </c>
      <c r="C66" s="4" t="s">
        <v>2810</v>
      </c>
      <c r="D66" s="5" t="s">
        <v>3</v>
      </c>
      <c r="E66" s="16">
        <v>2014</v>
      </c>
      <c r="F66" s="35">
        <v>139</v>
      </c>
      <c r="G66" s="44">
        <v>0.3</v>
      </c>
      <c r="H66" s="36">
        <f aca="true" t="shared" si="2" ref="H66:H96">F66*(1-G66)</f>
        <v>97.3</v>
      </c>
      <c r="I66" s="7"/>
      <c r="J66" s="7">
        <f t="shared" si="1"/>
        <v>0</v>
      </c>
    </row>
    <row r="67" spans="1:10" ht="22.5">
      <c r="A67" s="10" t="s">
        <v>3012</v>
      </c>
      <c r="B67" s="49" t="s">
        <v>2811</v>
      </c>
      <c r="C67" s="4" t="s">
        <v>2812</v>
      </c>
      <c r="D67" s="5" t="s">
        <v>3</v>
      </c>
      <c r="E67" s="16">
        <v>2014</v>
      </c>
      <c r="F67" s="35">
        <v>139</v>
      </c>
      <c r="G67" s="44">
        <v>0.3</v>
      </c>
      <c r="H67" s="36">
        <f t="shared" si="2"/>
        <v>97.3</v>
      </c>
      <c r="I67" s="7"/>
      <c r="J67" s="7">
        <f aca="true" t="shared" si="3" ref="J67:J96">H67*I67</f>
        <v>0</v>
      </c>
    </row>
    <row r="68" spans="1:10" ht="22.5">
      <c r="A68" s="10" t="s">
        <v>3012</v>
      </c>
      <c r="B68" s="49" t="s">
        <v>2813</v>
      </c>
      <c r="C68" s="4" t="s">
        <v>2814</v>
      </c>
      <c r="D68" s="5" t="s">
        <v>3</v>
      </c>
      <c r="E68" s="16">
        <v>2014</v>
      </c>
      <c r="F68" s="35">
        <v>139</v>
      </c>
      <c r="G68" s="44">
        <v>0.3</v>
      </c>
      <c r="H68" s="36">
        <f t="shared" si="2"/>
        <v>97.3</v>
      </c>
      <c r="I68" s="7"/>
      <c r="J68" s="7">
        <f t="shared" si="3"/>
        <v>0</v>
      </c>
    </row>
    <row r="69" spans="1:10" ht="22.5">
      <c r="A69" s="10" t="s">
        <v>3012</v>
      </c>
      <c r="B69" s="49" t="s">
        <v>3054</v>
      </c>
      <c r="C69" s="50" t="s">
        <v>3055</v>
      </c>
      <c r="D69" s="10" t="s">
        <v>3</v>
      </c>
      <c r="E69" s="11">
        <v>2015</v>
      </c>
      <c r="F69" s="51">
        <v>72</v>
      </c>
      <c r="G69" s="52">
        <v>0.2</v>
      </c>
      <c r="H69" s="36">
        <f t="shared" si="2"/>
        <v>57.6</v>
      </c>
      <c r="I69" s="7"/>
      <c r="J69" s="7">
        <f t="shared" si="3"/>
        <v>0</v>
      </c>
    </row>
    <row r="70" spans="1:10" ht="12.75">
      <c r="A70" s="10" t="s">
        <v>3012</v>
      </c>
      <c r="B70" s="49" t="s">
        <v>3056</v>
      </c>
      <c r="C70" s="50" t="s">
        <v>3057</v>
      </c>
      <c r="D70" s="10" t="s">
        <v>3</v>
      </c>
      <c r="E70" s="11">
        <v>2015</v>
      </c>
      <c r="F70" s="51">
        <v>99</v>
      </c>
      <c r="G70" s="52">
        <v>0.2</v>
      </c>
      <c r="H70" s="36">
        <f t="shared" si="2"/>
        <v>79.2</v>
      </c>
      <c r="I70" s="7"/>
      <c r="J70" s="7">
        <f t="shared" si="3"/>
        <v>0</v>
      </c>
    </row>
    <row r="71" spans="1:10" ht="12.75">
      <c r="A71" s="10" t="s">
        <v>3012</v>
      </c>
      <c r="B71" s="49" t="s">
        <v>3076</v>
      </c>
      <c r="C71" s="50" t="s">
        <v>3077</v>
      </c>
      <c r="D71" s="10" t="s">
        <v>3</v>
      </c>
      <c r="E71" s="11">
        <v>2015</v>
      </c>
      <c r="F71" s="51">
        <v>149</v>
      </c>
      <c r="G71" s="52">
        <v>0.2</v>
      </c>
      <c r="H71" s="36">
        <f t="shared" si="2"/>
        <v>119.2</v>
      </c>
      <c r="I71" s="7"/>
      <c r="J71" s="7">
        <f t="shared" si="3"/>
        <v>0</v>
      </c>
    </row>
    <row r="72" spans="1:10" ht="22.5">
      <c r="A72" s="10" t="s">
        <v>3012</v>
      </c>
      <c r="B72" s="49" t="s">
        <v>3110</v>
      </c>
      <c r="C72" s="42" t="s">
        <v>3111</v>
      </c>
      <c r="D72" s="10" t="s">
        <v>3</v>
      </c>
      <c r="E72" s="11">
        <v>2015</v>
      </c>
      <c r="F72" s="53">
        <v>129</v>
      </c>
      <c r="G72" s="52">
        <v>0.2</v>
      </c>
      <c r="H72" s="36">
        <f t="shared" si="2"/>
        <v>103.2</v>
      </c>
      <c r="I72" s="7"/>
      <c r="J72" s="7">
        <f t="shared" si="3"/>
        <v>0</v>
      </c>
    </row>
    <row r="73" spans="1:10" ht="22.5">
      <c r="A73" s="10" t="s">
        <v>3012</v>
      </c>
      <c r="B73" s="49" t="s">
        <v>3112</v>
      </c>
      <c r="C73" s="42" t="s">
        <v>3113</v>
      </c>
      <c r="D73" s="10" t="s">
        <v>3</v>
      </c>
      <c r="E73" s="11">
        <v>2015</v>
      </c>
      <c r="F73" s="53">
        <v>129</v>
      </c>
      <c r="G73" s="52">
        <v>0.2</v>
      </c>
      <c r="H73" s="36">
        <f t="shared" si="2"/>
        <v>103.2</v>
      </c>
      <c r="I73" s="7"/>
      <c r="J73" s="7">
        <f t="shared" si="3"/>
        <v>0</v>
      </c>
    </row>
    <row r="74" spans="1:10" ht="33.75">
      <c r="A74" s="10" t="s">
        <v>3012</v>
      </c>
      <c r="B74" s="49" t="s">
        <v>2848</v>
      </c>
      <c r="C74" s="4" t="s">
        <v>2917</v>
      </c>
      <c r="D74" s="5" t="s">
        <v>3</v>
      </c>
      <c r="E74" s="16">
        <v>2014</v>
      </c>
      <c r="F74" s="35">
        <v>259</v>
      </c>
      <c r="G74" s="44">
        <v>0.3</v>
      </c>
      <c r="H74" s="36">
        <f t="shared" si="2"/>
        <v>181.29999999999998</v>
      </c>
      <c r="I74" s="7"/>
      <c r="J74" s="7">
        <f t="shared" si="3"/>
        <v>0</v>
      </c>
    </row>
    <row r="75" spans="1:10" ht="22.5">
      <c r="A75" s="10" t="s">
        <v>3012</v>
      </c>
      <c r="B75" s="49" t="s">
        <v>2868</v>
      </c>
      <c r="C75" s="4" t="s">
        <v>2869</v>
      </c>
      <c r="D75" s="5" t="s">
        <v>3</v>
      </c>
      <c r="E75" s="16">
        <v>2014</v>
      </c>
      <c r="F75" s="35">
        <v>93</v>
      </c>
      <c r="G75" s="45">
        <v>0.3</v>
      </c>
      <c r="H75" s="36">
        <f t="shared" si="2"/>
        <v>65.1</v>
      </c>
      <c r="I75" s="7"/>
      <c r="J75" s="7">
        <f t="shared" si="3"/>
        <v>0</v>
      </c>
    </row>
    <row r="76" spans="1:10" ht="12.75">
      <c r="A76" s="10" t="s">
        <v>3012</v>
      </c>
      <c r="B76" s="49" t="s">
        <v>2823</v>
      </c>
      <c r="C76" s="4" t="s">
        <v>2824</v>
      </c>
      <c r="D76" s="5" t="s">
        <v>3</v>
      </c>
      <c r="E76" s="16">
        <v>2014</v>
      </c>
      <c r="F76" s="35">
        <v>129</v>
      </c>
      <c r="G76" s="45">
        <v>0.4</v>
      </c>
      <c r="H76" s="36">
        <f t="shared" si="2"/>
        <v>77.39999999999999</v>
      </c>
      <c r="I76" s="7"/>
      <c r="J76" s="7">
        <f t="shared" si="3"/>
        <v>0</v>
      </c>
    </row>
    <row r="77" spans="1:10" ht="12.75">
      <c r="A77" s="10" t="s">
        <v>3012</v>
      </c>
      <c r="B77" s="49" t="s">
        <v>2825</v>
      </c>
      <c r="C77" s="4" t="s">
        <v>2826</v>
      </c>
      <c r="D77" s="5" t="s">
        <v>3</v>
      </c>
      <c r="E77" s="16">
        <v>2014</v>
      </c>
      <c r="F77" s="35">
        <v>129</v>
      </c>
      <c r="G77" s="45">
        <v>0.4</v>
      </c>
      <c r="H77" s="36">
        <f t="shared" si="2"/>
        <v>77.39999999999999</v>
      </c>
      <c r="I77" s="7"/>
      <c r="J77" s="7">
        <f t="shared" si="3"/>
        <v>0</v>
      </c>
    </row>
    <row r="78" spans="1:10" ht="22.5">
      <c r="A78" s="10" t="s">
        <v>3012</v>
      </c>
      <c r="B78" s="49" t="s">
        <v>2827</v>
      </c>
      <c r="C78" s="4" t="s">
        <v>2828</v>
      </c>
      <c r="D78" s="5" t="s">
        <v>3</v>
      </c>
      <c r="E78" s="16">
        <v>2014</v>
      </c>
      <c r="F78" s="35">
        <v>129</v>
      </c>
      <c r="G78" s="45">
        <v>0.4</v>
      </c>
      <c r="H78" s="36">
        <f t="shared" si="2"/>
        <v>77.39999999999999</v>
      </c>
      <c r="I78" s="7"/>
      <c r="J78" s="7">
        <f t="shared" si="3"/>
        <v>0</v>
      </c>
    </row>
    <row r="79" spans="1:10" ht="12.75">
      <c r="A79" s="10" t="s">
        <v>3012</v>
      </c>
      <c r="B79" s="49" t="s">
        <v>2829</v>
      </c>
      <c r="C79" s="4" t="s">
        <v>2830</v>
      </c>
      <c r="D79" s="5" t="s">
        <v>3</v>
      </c>
      <c r="E79" s="16">
        <v>2014</v>
      </c>
      <c r="F79" s="35">
        <v>129</v>
      </c>
      <c r="G79" s="45">
        <v>0.4</v>
      </c>
      <c r="H79" s="36">
        <f t="shared" si="2"/>
        <v>77.39999999999999</v>
      </c>
      <c r="I79" s="7"/>
      <c r="J79" s="7">
        <f t="shared" si="3"/>
        <v>0</v>
      </c>
    </row>
    <row r="80" spans="1:10" ht="22.5">
      <c r="A80" s="10" t="s">
        <v>3012</v>
      </c>
      <c r="B80" s="49" t="s">
        <v>3078</v>
      </c>
      <c r="C80" s="50" t="s">
        <v>3079</v>
      </c>
      <c r="D80" s="10" t="s">
        <v>3</v>
      </c>
      <c r="E80" s="11">
        <v>2015</v>
      </c>
      <c r="F80" s="51">
        <v>199</v>
      </c>
      <c r="G80" s="52">
        <v>0.2</v>
      </c>
      <c r="H80" s="36">
        <f t="shared" si="2"/>
        <v>159.20000000000002</v>
      </c>
      <c r="I80" s="7"/>
      <c r="J80" s="7">
        <f t="shared" si="3"/>
        <v>0</v>
      </c>
    </row>
    <row r="81" spans="1:10" ht="22.5">
      <c r="A81" s="10" t="s">
        <v>3012</v>
      </c>
      <c r="B81" s="49" t="s">
        <v>2801</v>
      </c>
      <c r="C81" s="4" t="s">
        <v>2802</v>
      </c>
      <c r="D81" s="5" t="s">
        <v>3</v>
      </c>
      <c r="E81" s="16">
        <v>2014</v>
      </c>
      <c r="F81" s="35">
        <v>189</v>
      </c>
      <c r="G81" s="44">
        <v>0.3</v>
      </c>
      <c r="H81" s="36">
        <f t="shared" si="2"/>
        <v>132.29999999999998</v>
      </c>
      <c r="I81" s="7"/>
      <c r="J81" s="7">
        <f t="shared" si="3"/>
        <v>0</v>
      </c>
    </row>
    <row r="82" spans="1:10" ht="12.75">
      <c r="A82" s="10" t="s">
        <v>3012</v>
      </c>
      <c r="B82" s="49" t="s">
        <v>2815</v>
      </c>
      <c r="C82" s="4" t="s">
        <v>2816</v>
      </c>
      <c r="D82" s="5" t="s">
        <v>3</v>
      </c>
      <c r="E82" s="16">
        <v>2014</v>
      </c>
      <c r="F82" s="35">
        <v>139</v>
      </c>
      <c r="G82" s="45">
        <v>0.3</v>
      </c>
      <c r="H82" s="36">
        <f t="shared" si="2"/>
        <v>97.3</v>
      </c>
      <c r="I82" s="7"/>
      <c r="J82" s="7">
        <f t="shared" si="3"/>
        <v>0</v>
      </c>
    </row>
    <row r="83" spans="1:10" ht="12.75">
      <c r="A83" s="10" t="s">
        <v>3012</v>
      </c>
      <c r="B83" s="49" t="s">
        <v>2817</v>
      </c>
      <c r="C83" s="4" t="s">
        <v>2818</v>
      </c>
      <c r="D83" s="5" t="s">
        <v>3</v>
      </c>
      <c r="E83" s="16">
        <v>2014</v>
      </c>
      <c r="F83" s="35">
        <v>139</v>
      </c>
      <c r="G83" s="45">
        <v>0.3</v>
      </c>
      <c r="H83" s="36">
        <f t="shared" si="2"/>
        <v>97.3</v>
      </c>
      <c r="I83" s="7"/>
      <c r="J83" s="7">
        <f t="shared" si="3"/>
        <v>0</v>
      </c>
    </row>
    <row r="84" spans="1:10" ht="22.5">
      <c r="A84" s="10" t="s">
        <v>3012</v>
      </c>
      <c r="B84" s="49" t="s">
        <v>2799</v>
      </c>
      <c r="C84" s="4" t="s">
        <v>2800</v>
      </c>
      <c r="D84" s="5" t="s">
        <v>3</v>
      </c>
      <c r="E84" s="16">
        <v>2014</v>
      </c>
      <c r="F84" s="35">
        <v>299</v>
      </c>
      <c r="G84" s="45">
        <v>0.3</v>
      </c>
      <c r="H84" s="36">
        <f t="shared" si="2"/>
        <v>209.29999999999998</v>
      </c>
      <c r="I84" s="7"/>
      <c r="J84" s="7">
        <f t="shared" si="3"/>
        <v>0</v>
      </c>
    </row>
    <row r="85" spans="1:10" ht="22.5">
      <c r="A85" s="10" t="s">
        <v>3012</v>
      </c>
      <c r="B85" s="49" t="s">
        <v>2854</v>
      </c>
      <c r="C85" s="4" t="s">
        <v>2918</v>
      </c>
      <c r="D85" s="5" t="s">
        <v>3</v>
      </c>
      <c r="E85" s="16">
        <v>2014</v>
      </c>
      <c r="F85" s="35">
        <v>59</v>
      </c>
      <c r="G85" s="45">
        <v>0.3</v>
      </c>
      <c r="H85" s="36">
        <f t="shared" si="2"/>
        <v>41.3</v>
      </c>
      <c r="I85" s="7"/>
      <c r="J85" s="7">
        <f t="shared" si="3"/>
        <v>0</v>
      </c>
    </row>
    <row r="86" spans="1:10" ht="33.75">
      <c r="A86" s="10" t="s">
        <v>3012</v>
      </c>
      <c r="B86" s="49" t="s">
        <v>2855</v>
      </c>
      <c r="C86" s="4" t="s">
        <v>2919</v>
      </c>
      <c r="D86" s="5" t="s">
        <v>3</v>
      </c>
      <c r="E86" s="16">
        <v>2014</v>
      </c>
      <c r="F86" s="35">
        <v>59</v>
      </c>
      <c r="G86" s="45">
        <v>0.3</v>
      </c>
      <c r="H86" s="36">
        <f t="shared" si="2"/>
        <v>41.3</v>
      </c>
      <c r="I86" s="7"/>
      <c r="J86" s="7">
        <f t="shared" si="3"/>
        <v>0</v>
      </c>
    </row>
    <row r="87" spans="1:10" ht="22.5">
      <c r="A87" s="10" t="s">
        <v>3012</v>
      </c>
      <c r="B87" s="49" t="s">
        <v>3058</v>
      </c>
      <c r="C87" s="50" t="s">
        <v>3059</v>
      </c>
      <c r="D87" s="10" t="s">
        <v>3</v>
      </c>
      <c r="E87" s="11">
        <v>2015</v>
      </c>
      <c r="F87" s="51">
        <v>320</v>
      </c>
      <c r="G87" s="52">
        <v>0.2</v>
      </c>
      <c r="H87" s="36">
        <f t="shared" si="2"/>
        <v>256</v>
      </c>
      <c r="I87" s="7"/>
      <c r="J87" s="7">
        <f t="shared" si="3"/>
        <v>0</v>
      </c>
    </row>
    <row r="88" spans="1:10" ht="12.75">
      <c r="A88" s="10" t="s">
        <v>3012</v>
      </c>
      <c r="B88" s="49" t="s">
        <v>2900</v>
      </c>
      <c r="C88" s="4" t="s">
        <v>2901</v>
      </c>
      <c r="D88" s="5" t="s">
        <v>3</v>
      </c>
      <c r="E88" s="16">
        <v>2015</v>
      </c>
      <c r="F88" s="35">
        <v>219</v>
      </c>
      <c r="G88" s="44">
        <v>0.2</v>
      </c>
      <c r="H88" s="36">
        <f t="shared" si="2"/>
        <v>175.20000000000002</v>
      </c>
      <c r="I88" s="7"/>
      <c r="J88" s="7">
        <f t="shared" si="3"/>
        <v>0</v>
      </c>
    </row>
    <row r="89" spans="1:10" ht="22.5">
      <c r="A89" s="10" t="s">
        <v>3012</v>
      </c>
      <c r="B89" s="49" t="s">
        <v>2902</v>
      </c>
      <c r="C89" s="4" t="s">
        <v>2903</v>
      </c>
      <c r="D89" s="5" t="s">
        <v>3</v>
      </c>
      <c r="E89" s="16">
        <v>2015</v>
      </c>
      <c r="F89" s="35">
        <v>349</v>
      </c>
      <c r="G89" s="44">
        <v>0.2</v>
      </c>
      <c r="H89" s="36">
        <f t="shared" si="2"/>
        <v>279.2</v>
      </c>
      <c r="I89" s="7"/>
      <c r="J89" s="7">
        <f t="shared" si="3"/>
        <v>0</v>
      </c>
    </row>
    <row r="90" spans="1:10" ht="33.75">
      <c r="A90" s="10" t="s">
        <v>3012</v>
      </c>
      <c r="B90" s="49" t="s">
        <v>2904</v>
      </c>
      <c r="C90" s="4" t="s">
        <v>2905</v>
      </c>
      <c r="D90" s="5" t="s">
        <v>3</v>
      </c>
      <c r="E90" s="16">
        <v>2015</v>
      </c>
      <c r="F90" s="35">
        <v>189</v>
      </c>
      <c r="G90" s="44">
        <v>0.2</v>
      </c>
      <c r="H90" s="36">
        <f t="shared" si="2"/>
        <v>151.20000000000002</v>
      </c>
      <c r="I90" s="7"/>
      <c r="J90" s="7">
        <f t="shared" si="3"/>
        <v>0</v>
      </c>
    </row>
    <row r="91" spans="1:10" ht="33.75">
      <c r="A91" s="10" t="s">
        <v>3012</v>
      </c>
      <c r="B91" s="49" t="s">
        <v>2906</v>
      </c>
      <c r="C91" s="4" t="s">
        <v>2907</v>
      </c>
      <c r="D91" s="5" t="s">
        <v>3</v>
      </c>
      <c r="E91" s="16">
        <v>2015</v>
      </c>
      <c r="F91" s="35">
        <v>79</v>
      </c>
      <c r="G91" s="44">
        <v>0.2</v>
      </c>
      <c r="H91" s="36">
        <f t="shared" si="2"/>
        <v>63.2</v>
      </c>
      <c r="I91" s="7"/>
      <c r="J91" s="7">
        <f t="shared" si="3"/>
        <v>0</v>
      </c>
    </row>
    <row r="92" spans="1:10" ht="12.75">
      <c r="A92" s="10" t="s">
        <v>3012</v>
      </c>
      <c r="B92" s="49" t="s">
        <v>2795</v>
      </c>
      <c r="C92" s="4" t="s">
        <v>2796</v>
      </c>
      <c r="D92" s="5" t="s">
        <v>3</v>
      </c>
      <c r="E92" s="16">
        <v>2014</v>
      </c>
      <c r="F92" s="35">
        <v>129</v>
      </c>
      <c r="G92" s="45">
        <v>0.3</v>
      </c>
      <c r="H92" s="36">
        <f t="shared" si="2"/>
        <v>90.3</v>
      </c>
      <c r="I92" s="7"/>
      <c r="J92" s="7">
        <f t="shared" si="3"/>
        <v>0</v>
      </c>
    </row>
    <row r="93" spans="1:10" ht="22.5">
      <c r="A93" s="10" t="s">
        <v>3012</v>
      </c>
      <c r="B93" s="49" t="s">
        <v>3105</v>
      </c>
      <c r="C93" s="50" t="s">
        <v>3106</v>
      </c>
      <c r="D93" s="10" t="s">
        <v>3</v>
      </c>
      <c r="E93" s="11">
        <v>2015</v>
      </c>
      <c r="F93" s="51">
        <v>380</v>
      </c>
      <c r="G93" s="52">
        <v>0.2</v>
      </c>
      <c r="H93" s="36">
        <f t="shared" si="2"/>
        <v>304</v>
      </c>
      <c r="I93" s="7"/>
      <c r="J93" s="7">
        <f t="shared" si="3"/>
        <v>0</v>
      </c>
    </row>
    <row r="94" spans="1:10" ht="22.5">
      <c r="A94" s="10" t="s">
        <v>3012</v>
      </c>
      <c r="B94" s="49" t="s">
        <v>2857</v>
      </c>
      <c r="C94" s="4" t="s">
        <v>2858</v>
      </c>
      <c r="D94" s="5" t="s">
        <v>3</v>
      </c>
      <c r="E94" s="16">
        <v>2014</v>
      </c>
      <c r="F94" s="35">
        <v>129</v>
      </c>
      <c r="G94" s="45">
        <v>0.3</v>
      </c>
      <c r="H94" s="36">
        <f t="shared" si="2"/>
        <v>90.3</v>
      </c>
      <c r="I94" s="7"/>
      <c r="J94" s="7">
        <f t="shared" si="3"/>
        <v>0</v>
      </c>
    </row>
    <row r="95" spans="1:10" ht="22.5">
      <c r="A95" s="10" t="s">
        <v>3012</v>
      </c>
      <c r="B95" s="49" t="s">
        <v>2837</v>
      </c>
      <c r="C95" s="4" t="s">
        <v>2838</v>
      </c>
      <c r="D95" s="5" t="s">
        <v>3</v>
      </c>
      <c r="E95" s="16">
        <v>2014</v>
      </c>
      <c r="F95" s="35">
        <v>99</v>
      </c>
      <c r="G95" s="45">
        <v>0.3</v>
      </c>
      <c r="H95" s="36">
        <f t="shared" si="2"/>
        <v>69.3</v>
      </c>
      <c r="I95" s="7"/>
      <c r="J95" s="7">
        <f t="shared" si="3"/>
        <v>0</v>
      </c>
    </row>
    <row r="96" spans="1:10" ht="22.5">
      <c r="A96" s="10" t="s">
        <v>3012</v>
      </c>
      <c r="B96" s="49" t="s">
        <v>2861</v>
      </c>
      <c r="C96" s="4" t="s">
        <v>2921</v>
      </c>
      <c r="D96" s="5" t="s">
        <v>3</v>
      </c>
      <c r="E96" s="16">
        <v>2014</v>
      </c>
      <c r="F96" s="35">
        <v>219</v>
      </c>
      <c r="G96" s="45">
        <v>0.3</v>
      </c>
      <c r="H96" s="36">
        <f t="shared" si="2"/>
        <v>153.29999999999998</v>
      </c>
      <c r="I96" s="7"/>
      <c r="J96" s="7">
        <f t="shared" si="3"/>
        <v>0</v>
      </c>
    </row>
    <row r="97" spans="1:10" ht="12.75">
      <c r="A97" s="10"/>
      <c r="B97" s="10"/>
      <c r="C97" s="7" t="s">
        <v>3020</v>
      </c>
      <c r="D97" s="10"/>
      <c r="E97" s="11"/>
      <c r="F97" s="36"/>
      <c r="G97" s="46"/>
      <c r="H97" s="36"/>
      <c r="I97" s="7">
        <f>SUM(I2:I96)</f>
        <v>0</v>
      </c>
      <c r="J97" s="7">
        <f>SUM(J2:J96)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A1">
      <selection activeCell="E156" sqref="E156"/>
    </sheetView>
  </sheetViews>
  <sheetFormatPr defaultColWidth="9.140625" defaultRowHeight="15"/>
  <cols>
    <col min="1" max="1" width="17.57421875" style="2" bestFit="1" customWidth="1"/>
    <col min="2" max="2" width="20.421875" style="2" bestFit="1" customWidth="1"/>
    <col min="3" max="3" width="5.421875" style="2" bestFit="1" customWidth="1"/>
    <col min="4" max="4" width="5.8515625" style="2" customWidth="1"/>
    <col min="5" max="5" width="35.8515625" style="1" customWidth="1"/>
    <col min="6" max="6" width="8.140625" style="25" bestFit="1" customWidth="1"/>
    <col min="7" max="7" width="10.421875" style="47" customWidth="1"/>
    <col min="8" max="8" width="11.7109375" style="25" customWidth="1"/>
    <col min="9" max="16384" width="9.140625" style="1" customWidth="1"/>
  </cols>
  <sheetData>
    <row r="1" spans="1:10" s="2" customFormat="1" ht="25.5">
      <c r="A1" s="6" t="s">
        <v>3042</v>
      </c>
      <c r="B1" s="6" t="s">
        <v>3040</v>
      </c>
      <c r="C1" s="20" t="s">
        <v>3012</v>
      </c>
      <c r="D1" s="21" t="s">
        <v>0</v>
      </c>
      <c r="E1" s="21" t="s">
        <v>1</v>
      </c>
      <c r="F1" s="32" t="s">
        <v>2</v>
      </c>
      <c r="G1" s="43" t="s">
        <v>3011</v>
      </c>
      <c r="H1" s="34" t="s">
        <v>2924</v>
      </c>
      <c r="I1" s="20" t="s">
        <v>3018</v>
      </c>
      <c r="J1" s="20" t="s">
        <v>3019</v>
      </c>
    </row>
    <row r="2" spans="1:10" s="40" customFormat="1" ht="23.25">
      <c r="A2" s="9" t="s">
        <v>2976</v>
      </c>
      <c r="B2" s="9" t="s">
        <v>2977</v>
      </c>
      <c r="C2" s="62" t="s">
        <v>3012</v>
      </c>
      <c r="D2" s="58" t="s">
        <v>3086</v>
      </c>
      <c r="E2" s="41" t="s">
        <v>3087</v>
      </c>
      <c r="F2" s="55">
        <v>799</v>
      </c>
      <c r="G2" s="57">
        <v>0.2</v>
      </c>
      <c r="H2" s="36">
        <f aca="true" t="shared" si="0" ref="H2:H34">F2*(1-G2)</f>
        <v>639.2</v>
      </c>
      <c r="I2" s="63"/>
      <c r="J2" s="7">
        <f>H2*I2</f>
        <v>0</v>
      </c>
    </row>
    <row r="3" spans="1:10" ht="22.5">
      <c r="A3" s="9" t="s">
        <v>3039</v>
      </c>
      <c r="B3" s="9" t="s">
        <v>2977</v>
      </c>
      <c r="C3" s="10"/>
      <c r="D3" s="5" t="s">
        <v>1015</v>
      </c>
      <c r="E3" s="4" t="s">
        <v>1016</v>
      </c>
      <c r="F3" s="35">
        <v>425</v>
      </c>
      <c r="G3" s="45">
        <v>0.3</v>
      </c>
      <c r="H3" s="36">
        <f t="shared" si="0"/>
        <v>297.5</v>
      </c>
      <c r="I3" s="7"/>
      <c r="J3" s="7">
        <f>H3*I3</f>
        <v>0</v>
      </c>
    </row>
    <row r="4" spans="1:10" ht="33.75">
      <c r="A4" s="9" t="s">
        <v>2989</v>
      </c>
      <c r="B4" s="9" t="s">
        <v>2977</v>
      </c>
      <c r="C4" s="10"/>
      <c r="D4" s="5" t="s">
        <v>995</v>
      </c>
      <c r="E4" s="4" t="s">
        <v>996</v>
      </c>
      <c r="F4" s="35">
        <v>147</v>
      </c>
      <c r="G4" s="45">
        <v>0.3</v>
      </c>
      <c r="H4" s="36">
        <f t="shared" si="0"/>
        <v>102.89999999999999</v>
      </c>
      <c r="I4" s="7"/>
      <c r="J4" s="7">
        <f aca="true" t="shared" si="1" ref="J4:J67">H4*I4</f>
        <v>0</v>
      </c>
    </row>
    <row r="5" spans="1:10" ht="22.5">
      <c r="A5" s="9" t="s">
        <v>3014</v>
      </c>
      <c r="B5" s="9" t="s">
        <v>3014</v>
      </c>
      <c r="C5" s="10"/>
      <c r="D5" s="5" t="s">
        <v>1933</v>
      </c>
      <c r="E5" s="4" t="s">
        <v>1934</v>
      </c>
      <c r="F5" s="35">
        <v>225</v>
      </c>
      <c r="G5" s="45">
        <v>0.56</v>
      </c>
      <c r="H5" s="36">
        <f t="shared" si="0"/>
        <v>98.99999999999999</v>
      </c>
      <c r="I5" s="7"/>
      <c r="J5" s="7">
        <f t="shared" si="1"/>
        <v>0</v>
      </c>
    </row>
    <row r="6" spans="1:10" ht="22.5">
      <c r="A6" s="9" t="s">
        <v>3014</v>
      </c>
      <c r="B6" s="9" t="s">
        <v>3014</v>
      </c>
      <c r="C6" s="10"/>
      <c r="D6" s="5" t="s">
        <v>2693</v>
      </c>
      <c r="E6" s="4" t="s">
        <v>2694</v>
      </c>
      <c r="F6" s="35">
        <v>145</v>
      </c>
      <c r="G6" s="45">
        <v>0.3</v>
      </c>
      <c r="H6" s="36">
        <f t="shared" si="0"/>
        <v>101.5</v>
      </c>
      <c r="I6" s="7"/>
      <c r="J6" s="7">
        <f t="shared" si="1"/>
        <v>0</v>
      </c>
    </row>
    <row r="7" spans="1:10" ht="22.5">
      <c r="A7" s="23" t="s">
        <v>2935</v>
      </c>
      <c r="B7" s="9" t="s">
        <v>2934</v>
      </c>
      <c r="C7" s="10"/>
      <c r="D7" s="5" t="s">
        <v>800</v>
      </c>
      <c r="E7" s="4" t="s">
        <v>801</v>
      </c>
      <c r="F7" s="35">
        <v>290</v>
      </c>
      <c r="G7" s="45">
        <v>0.4</v>
      </c>
      <c r="H7" s="36">
        <f t="shared" si="0"/>
        <v>174</v>
      </c>
      <c r="I7" s="7"/>
      <c r="J7" s="7">
        <f t="shared" si="1"/>
        <v>0</v>
      </c>
    </row>
    <row r="8" spans="1:10" ht="33.75">
      <c r="A8" s="23" t="s">
        <v>2935</v>
      </c>
      <c r="B8" s="9" t="s">
        <v>2977</v>
      </c>
      <c r="C8" s="10"/>
      <c r="D8" s="5" t="s">
        <v>824</v>
      </c>
      <c r="E8" s="4" t="s">
        <v>825</v>
      </c>
      <c r="F8" s="35">
        <v>68</v>
      </c>
      <c r="G8" s="45">
        <v>0.4</v>
      </c>
      <c r="H8" s="36">
        <f t="shared" si="0"/>
        <v>40.8</v>
      </c>
      <c r="I8" s="7"/>
      <c r="J8" s="7">
        <f t="shared" si="1"/>
        <v>0</v>
      </c>
    </row>
    <row r="9" spans="1:10" ht="22.5">
      <c r="A9" s="23" t="s">
        <v>2935</v>
      </c>
      <c r="B9" s="9" t="s">
        <v>2934</v>
      </c>
      <c r="C9" s="10"/>
      <c r="D9" s="5" t="s">
        <v>826</v>
      </c>
      <c r="E9" s="4" t="s">
        <v>827</v>
      </c>
      <c r="F9" s="35">
        <v>186</v>
      </c>
      <c r="G9" s="45">
        <v>0.4</v>
      </c>
      <c r="H9" s="36">
        <f t="shared" si="0"/>
        <v>111.6</v>
      </c>
      <c r="I9" s="7"/>
      <c r="J9" s="7">
        <f t="shared" si="1"/>
        <v>0</v>
      </c>
    </row>
    <row r="10" spans="1:10" ht="22.5">
      <c r="A10" s="23" t="s">
        <v>2935</v>
      </c>
      <c r="B10" s="9" t="s">
        <v>2977</v>
      </c>
      <c r="C10" s="10"/>
      <c r="D10" s="5" t="s">
        <v>828</v>
      </c>
      <c r="E10" s="4" t="s">
        <v>829</v>
      </c>
      <c r="F10" s="35">
        <v>416</v>
      </c>
      <c r="G10" s="45">
        <v>0.4</v>
      </c>
      <c r="H10" s="36">
        <f t="shared" si="0"/>
        <v>249.6</v>
      </c>
      <c r="I10" s="7"/>
      <c r="J10" s="7">
        <f t="shared" si="1"/>
        <v>0</v>
      </c>
    </row>
    <row r="11" spans="1:10" ht="22.5">
      <c r="A11" s="23" t="s">
        <v>2935</v>
      </c>
      <c r="B11" s="9" t="s">
        <v>3028</v>
      </c>
      <c r="C11" s="10"/>
      <c r="D11" s="5" t="s">
        <v>830</v>
      </c>
      <c r="E11" s="4" t="s">
        <v>831</v>
      </c>
      <c r="F11" s="35">
        <v>102</v>
      </c>
      <c r="G11" s="45">
        <v>0.4</v>
      </c>
      <c r="H11" s="36">
        <f t="shared" si="0"/>
        <v>61.199999999999996</v>
      </c>
      <c r="I11" s="7"/>
      <c r="J11" s="7">
        <f t="shared" si="1"/>
        <v>0</v>
      </c>
    </row>
    <row r="12" spans="1:10" ht="22.5">
      <c r="A12" s="23" t="s">
        <v>2935</v>
      </c>
      <c r="B12" s="9" t="s">
        <v>3013</v>
      </c>
      <c r="C12" s="10"/>
      <c r="D12" s="5" t="s">
        <v>832</v>
      </c>
      <c r="E12" s="4" t="s">
        <v>833</v>
      </c>
      <c r="F12" s="35">
        <v>153</v>
      </c>
      <c r="G12" s="45">
        <v>0.6797</v>
      </c>
      <c r="H12" s="36">
        <f t="shared" si="0"/>
        <v>49.005900000000004</v>
      </c>
      <c r="I12" s="7"/>
      <c r="J12" s="7">
        <f t="shared" si="1"/>
        <v>0</v>
      </c>
    </row>
    <row r="13" spans="1:10" ht="22.5">
      <c r="A13" s="23" t="s">
        <v>2935</v>
      </c>
      <c r="B13" s="9" t="s">
        <v>3028</v>
      </c>
      <c r="C13" s="10"/>
      <c r="D13" s="5" t="s">
        <v>834</v>
      </c>
      <c r="E13" s="4" t="s">
        <v>835</v>
      </c>
      <c r="F13" s="35">
        <v>102</v>
      </c>
      <c r="G13" s="45">
        <v>0.4</v>
      </c>
      <c r="H13" s="36">
        <f t="shared" si="0"/>
        <v>61.199999999999996</v>
      </c>
      <c r="I13" s="7"/>
      <c r="J13" s="7">
        <f t="shared" si="1"/>
        <v>0</v>
      </c>
    </row>
    <row r="14" spans="1:10" ht="22.5">
      <c r="A14" s="23" t="s">
        <v>2935</v>
      </c>
      <c r="B14" s="9" t="s">
        <v>2934</v>
      </c>
      <c r="C14" s="10"/>
      <c r="D14" s="5" t="s">
        <v>836</v>
      </c>
      <c r="E14" s="4" t="s">
        <v>837</v>
      </c>
      <c r="F14" s="35">
        <v>219</v>
      </c>
      <c r="G14" s="45">
        <v>0.6</v>
      </c>
      <c r="H14" s="36">
        <f t="shared" si="0"/>
        <v>87.60000000000001</v>
      </c>
      <c r="I14" s="7"/>
      <c r="J14" s="7">
        <f t="shared" si="1"/>
        <v>0</v>
      </c>
    </row>
    <row r="15" spans="1:10" ht="33.75">
      <c r="A15" s="23" t="s">
        <v>2935</v>
      </c>
      <c r="B15" s="9" t="s">
        <v>2934</v>
      </c>
      <c r="C15" s="10"/>
      <c r="D15" s="5" t="s">
        <v>838</v>
      </c>
      <c r="E15" s="4" t="s">
        <v>839</v>
      </c>
      <c r="F15" s="35">
        <v>149</v>
      </c>
      <c r="G15" s="45">
        <v>0.4</v>
      </c>
      <c r="H15" s="36">
        <f t="shared" si="0"/>
        <v>89.39999999999999</v>
      </c>
      <c r="I15" s="7"/>
      <c r="J15" s="7">
        <f t="shared" si="1"/>
        <v>0</v>
      </c>
    </row>
    <row r="16" spans="1:10" ht="22.5">
      <c r="A16" s="23" t="s">
        <v>2935</v>
      </c>
      <c r="B16" s="23" t="s">
        <v>2977</v>
      </c>
      <c r="C16" s="10"/>
      <c r="D16" s="5" t="s">
        <v>840</v>
      </c>
      <c r="E16" s="4" t="s">
        <v>841</v>
      </c>
      <c r="F16" s="35">
        <v>396</v>
      </c>
      <c r="G16" s="45">
        <v>0.6237</v>
      </c>
      <c r="H16" s="36">
        <f t="shared" si="0"/>
        <v>149.01479999999998</v>
      </c>
      <c r="I16" s="7"/>
      <c r="J16" s="7">
        <f t="shared" si="1"/>
        <v>0</v>
      </c>
    </row>
    <row r="17" spans="1:10" ht="45">
      <c r="A17" s="23" t="s">
        <v>2935</v>
      </c>
      <c r="B17" s="9" t="s">
        <v>2934</v>
      </c>
      <c r="C17" s="10"/>
      <c r="D17" s="5" t="s">
        <v>842</v>
      </c>
      <c r="E17" s="4" t="s">
        <v>843</v>
      </c>
      <c r="F17" s="35">
        <v>164</v>
      </c>
      <c r="G17" s="46">
        <v>0.6</v>
      </c>
      <c r="H17" s="36">
        <f t="shared" si="0"/>
        <v>65.60000000000001</v>
      </c>
      <c r="I17" s="7"/>
      <c r="J17" s="7">
        <f t="shared" si="1"/>
        <v>0</v>
      </c>
    </row>
    <row r="18" spans="1:10" ht="22.5">
      <c r="A18" s="23" t="s">
        <v>2935</v>
      </c>
      <c r="B18" s="9" t="s">
        <v>2934</v>
      </c>
      <c r="C18" s="10"/>
      <c r="D18" s="5" t="s">
        <v>844</v>
      </c>
      <c r="E18" s="4" t="s">
        <v>845</v>
      </c>
      <c r="F18" s="35">
        <v>164</v>
      </c>
      <c r="G18" s="45">
        <v>0.3</v>
      </c>
      <c r="H18" s="36">
        <f t="shared" si="0"/>
        <v>114.8</v>
      </c>
      <c r="I18" s="7"/>
      <c r="J18" s="7">
        <f t="shared" si="1"/>
        <v>0</v>
      </c>
    </row>
    <row r="19" spans="1:10" ht="22.5">
      <c r="A19" s="23" t="s">
        <v>2935</v>
      </c>
      <c r="B19" s="9" t="s">
        <v>2934</v>
      </c>
      <c r="C19" s="10"/>
      <c r="D19" s="5" t="s">
        <v>846</v>
      </c>
      <c r="E19" s="4" t="s">
        <v>847</v>
      </c>
      <c r="F19" s="35">
        <v>285</v>
      </c>
      <c r="G19" s="45">
        <v>0.3</v>
      </c>
      <c r="H19" s="36">
        <f t="shared" si="0"/>
        <v>199.5</v>
      </c>
      <c r="I19" s="7"/>
      <c r="J19" s="7">
        <f t="shared" si="1"/>
        <v>0</v>
      </c>
    </row>
    <row r="20" spans="1:10" ht="22.5">
      <c r="A20" s="23" t="s">
        <v>2935</v>
      </c>
      <c r="B20" s="9" t="s">
        <v>3028</v>
      </c>
      <c r="C20" s="10"/>
      <c r="D20" s="5" t="s">
        <v>848</v>
      </c>
      <c r="E20" s="4" t="s">
        <v>849</v>
      </c>
      <c r="F20" s="35">
        <v>87</v>
      </c>
      <c r="G20" s="46">
        <v>0.6</v>
      </c>
      <c r="H20" s="36">
        <f t="shared" si="0"/>
        <v>34.800000000000004</v>
      </c>
      <c r="I20" s="7"/>
      <c r="J20" s="7">
        <f t="shared" si="1"/>
        <v>0</v>
      </c>
    </row>
    <row r="21" spans="1:10" ht="22.5">
      <c r="A21" s="23" t="s">
        <v>2935</v>
      </c>
      <c r="B21" s="9" t="s">
        <v>3028</v>
      </c>
      <c r="C21" s="10"/>
      <c r="D21" s="5" t="s">
        <v>850</v>
      </c>
      <c r="E21" s="4" t="s">
        <v>851</v>
      </c>
      <c r="F21" s="35">
        <v>43</v>
      </c>
      <c r="G21" s="45">
        <v>0.4</v>
      </c>
      <c r="H21" s="36">
        <f t="shared" si="0"/>
        <v>25.8</v>
      </c>
      <c r="I21" s="7"/>
      <c r="J21" s="7">
        <f t="shared" si="1"/>
        <v>0</v>
      </c>
    </row>
    <row r="22" spans="1:10" ht="33.75">
      <c r="A22" s="23" t="s">
        <v>2935</v>
      </c>
      <c r="B22" s="9" t="s">
        <v>2977</v>
      </c>
      <c r="C22" s="10"/>
      <c r="D22" s="5" t="s">
        <v>852</v>
      </c>
      <c r="E22" s="4" t="s">
        <v>853</v>
      </c>
      <c r="F22" s="35">
        <v>93</v>
      </c>
      <c r="G22" s="45">
        <v>0.3</v>
      </c>
      <c r="H22" s="36">
        <f t="shared" si="0"/>
        <v>65.1</v>
      </c>
      <c r="I22" s="7"/>
      <c r="J22" s="7">
        <f t="shared" si="1"/>
        <v>0</v>
      </c>
    </row>
    <row r="23" spans="1:10" ht="33.75">
      <c r="A23" s="23" t="s">
        <v>2935</v>
      </c>
      <c r="B23" s="9" t="s">
        <v>2977</v>
      </c>
      <c r="C23" s="10"/>
      <c r="D23" s="5" t="s">
        <v>854</v>
      </c>
      <c r="E23" s="4" t="s">
        <v>855</v>
      </c>
      <c r="F23" s="35">
        <v>90</v>
      </c>
      <c r="G23" s="45">
        <v>0.3</v>
      </c>
      <c r="H23" s="36">
        <f t="shared" si="0"/>
        <v>62.99999999999999</v>
      </c>
      <c r="I23" s="7"/>
      <c r="J23" s="7">
        <f t="shared" si="1"/>
        <v>0</v>
      </c>
    </row>
    <row r="24" spans="1:10" ht="22.5">
      <c r="A24" s="23" t="s">
        <v>2935</v>
      </c>
      <c r="B24" s="10" t="s">
        <v>2934</v>
      </c>
      <c r="C24" s="10"/>
      <c r="D24" s="5" t="s">
        <v>2755</v>
      </c>
      <c r="E24" s="4" t="s">
        <v>2756</v>
      </c>
      <c r="F24" s="35">
        <v>449</v>
      </c>
      <c r="G24" s="44">
        <v>0.3</v>
      </c>
      <c r="H24" s="36">
        <f t="shared" si="0"/>
        <v>314.29999999999995</v>
      </c>
      <c r="I24" s="7"/>
      <c r="J24" s="7">
        <f t="shared" si="1"/>
        <v>0</v>
      </c>
    </row>
    <row r="25" spans="1:10" ht="22.5">
      <c r="A25" s="23" t="s">
        <v>2935</v>
      </c>
      <c r="B25" s="9" t="s">
        <v>2934</v>
      </c>
      <c r="C25" s="10"/>
      <c r="D25" s="5" t="s">
        <v>856</v>
      </c>
      <c r="E25" s="4" t="s">
        <v>857</v>
      </c>
      <c r="F25" s="35">
        <v>450</v>
      </c>
      <c r="G25" s="45">
        <v>0.4</v>
      </c>
      <c r="H25" s="36">
        <f t="shared" si="0"/>
        <v>270</v>
      </c>
      <c r="I25" s="7"/>
      <c r="J25" s="7">
        <f t="shared" si="1"/>
        <v>0</v>
      </c>
    </row>
    <row r="26" spans="1:10" ht="22.5">
      <c r="A26" s="23" t="s">
        <v>2935</v>
      </c>
      <c r="B26" s="9" t="s">
        <v>2934</v>
      </c>
      <c r="C26" s="10"/>
      <c r="D26" s="5" t="s">
        <v>858</v>
      </c>
      <c r="E26" s="4" t="s">
        <v>859</v>
      </c>
      <c r="F26" s="35">
        <v>159</v>
      </c>
      <c r="G26" s="45">
        <v>0.3</v>
      </c>
      <c r="H26" s="36">
        <f t="shared" si="0"/>
        <v>111.3</v>
      </c>
      <c r="I26" s="7"/>
      <c r="J26" s="7">
        <f t="shared" si="1"/>
        <v>0</v>
      </c>
    </row>
    <row r="27" spans="1:10" ht="45">
      <c r="A27" s="23" t="s">
        <v>2935</v>
      </c>
      <c r="B27" s="9" t="s">
        <v>2934</v>
      </c>
      <c r="C27" s="10"/>
      <c r="D27" s="5" t="s">
        <v>860</v>
      </c>
      <c r="E27" s="4" t="s">
        <v>861</v>
      </c>
      <c r="F27" s="35">
        <v>139</v>
      </c>
      <c r="G27" s="45">
        <v>0.5</v>
      </c>
      <c r="H27" s="36">
        <f t="shared" si="0"/>
        <v>69.5</v>
      </c>
      <c r="I27" s="7"/>
      <c r="J27" s="7">
        <f t="shared" si="1"/>
        <v>0</v>
      </c>
    </row>
    <row r="28" spans="1:10" ht="22.5">
      <c r="A28" s="23" t="s">
        <v>2935</v>
      </c>
      <c r="B28" s="9" t="s">
        <v>2934</v>
      </c>
      <c r="C28" s="10"/>
      <c r="D28" s="5" t="s">
        <v>862</v>
      </c>
      <c r="E28" s="4" t="s">
        <v>863</v>
      </c>
      <c r="F28" s="35">
        <v>149</v>
      </c>
      <c r="G28" s="45">
        <v>0.4</v>
      </c>
      <c r="H28" s="36">
        <f t="shared" si="0"/>
        <v>89.39999999999999</v>
      </c>
      <c r="I28" s="7"/>
      <c r="J28" s="7">
        <f t="shared" si="1"/>
        <v>0</v>
      </c>
    </row>
    <row r="29" spans="1:10" ht="22.5">
      <c r="A29" s="23" t="s">
        <v>2935</v>
      </c>
      <c r="B29" s="9" t="s">
        <v>2934</v>
      </c>
      <c r="C29" s="10"/>
      <c r="D29" s="5" t="s">
        <v>2793</v>
      </c>
      <c r="E29" s="4" t="s">
        <v>2794</v>
      </c>
      <c r="F29" s="35">
        <v>169</v>
      </c>
      <c r="G29" s="44">
        <v>0.3</v>
      </c>
      <c r="H29" s="36">
        <f t="shared" si="0"/>
        <v>118.3</v>
      </c>
      <c r="I29" s="7"/>
      <c r="J29" s="7">
        <f t="shared" si="1"/>
        <v>0</v>
      </c>
    </row>
    <row r="30" spans="1:10" ht="22.5">
      <c r="A30" s="23" t="s">
        <v>2935</v>
      </c>
      <c r="B30" s="9" t="s">
        <v>2934</v>
      </c>
      <c r="C30" s="10"/>
      <c r="D30" s="5" t="s">
        <v>864</v>
      </c>
      <c r="E30" s="4" t="s">
        <v>865</v>
      </c>
      <c r="F30" s="35">
        <v>285</v>
      </c>
      <c r="G30" s="45">
        <v>0.4</v>
      </c>
      <c r="H30" s="36">
        <f t="shared" si="0"/>
        <v>171</v>
      </c>
      <c r="I30" s="7"/>
      <c r="J30" s="7">
        <f t="shared" si="1"/>
        <v>0</v>
      </c>
    </row>
    <row r="31" spans="1:10" ht="22.5">
      <c r="A31" s="23" t="s">
        <v>2935</v>
      </c>
      <c r="B31" s="9" t="s">
        <v>2934</v>
      </c>
      <c r="C31" s="10"/>
      <c r="D31" s="5" t="s">
        <v>866</v>
      </c>
      <c r="E31" s="4" t="s">
        <v>867</v>
      </c>
      <c r="F31" s="35">
        <v>239</v>
      </c>
      <c r="G31" s="45">
        <v>0.5</v>
      </c>
      <c r="H31" s="36">
        <f t="shared" si="0"/>
        <v>119.5</v>
      </c>
      <c r="I31" s="7"/>
      <c r="J31" s="7">
        <f t="shared" si="1"/>
        <v>0</v>
      </c>
    </row>
    <row r="32" spans="1:10" ht="45">
      <c r="A32" s="23" t="s">
        <v>2935</v>
      </c>
      <c r="B32" s="9" t="s">
        <v>2934</v>
      </c>
      <c r="C32" s="10"/>
      <c r="D32" s="5" t="s">
        <v>868</v>
      </c>
      <c r="E32" s="4" t="s">
        <v>869</v>
      </c>
      <c r="F32" s="35">
        <v>329</v>
      </c>
      <c r="G32" s="46">
        <v>0.5</v>
      </c>
      <c r="H32" s="36">
        <f t="shared" si="0"/>
        <v>164.5</v>
      </c>
      <c r="I32" s="7"/>
      <c r="J32" s="7">
        <f t="shared" si="1"/>
        <v>0</v>
      </c>
    </row>
    <row r="33" spans="1:10" ht="22.5">
      <c r="A33" s="23" t="s">
        <v>2935</v>
      </c>
      <c r="B33" s="9" t="s">
        <v>3028</v>
      </c>
      <c r="C33" s="10"/>
      <c r="D33" s="5" t="s">
        <v>870</v>
      </c>
      <c r="E33" s="4" t="s">
        <v>871</v>
      </c>
      <c r="F33" s="35">
        <v>156</v>
      </c>
      <c r="G33" s="45">
        <v>0.3</v>
      </c>
      <c r="H33" s="36">
        <f t="shared" si="0"/>
        <v>109.19999999999999</v>
      </c>
      <c r="I33" s="7"/>
      <c r="J33" s="7">
        <f t="shared" si="1"/>
        <v>0</v>
      </c>
    </row>
    <row r="34" spans="1:10" ht="22.5">
      <c r="A34" s="23" t="s">
        <v>2935</v>
      </c>
      <c r="B34" s="9" t="s">
        <v>2934</v>
      </c>
      <c r="C34" s="10"/>
      <c r="D34" s="5" t="s">
        <v>872</v>
      </c>
      <c r="E34" s="4" t="s">
        <v>873</v>
      </c>
      <c r="F34" s="35">
        <v>257</v>
      </c>
      <c r="G34" s="45">
        <v>0.3</v>
      </c>
      <c r="H34" s="36">
        <f t="shared" si="0"/>
        <v>179.89999999999998</v>
      </c>
      <c r="I34" s="7"/>
      <c r="J34" s="7">
        <f t="shared" si="1"/>
        <v>0</v>
      </c>
    </row>
    <row r="35" spans="1:10" ht="22.5">
      <c r="A35" s="23" t="s">
        <v>2935</v>
      </c>
      <c r="B35" s="9" t="s">
        <v>2934</v>
      </c>
      <c r="C35" s="10"/>
      <c r="D35" s="5" t="s">
        <v>874</v>
      </c>
      <c r="E35" s="4" t="s">
        <v>875</v>
      </c>
      <c r="F35" s="35">
        <v>570</v>
      </c>
      <c r="G35" s="45">
        <v>0.5</v>
      </c>
      <c r="H35" s="36">
        <f aca="true" t="shared" si="2" ref="H35:H66">F35*(1-G35)</f>
        <v>285</v>
      </c>
      <c r="I35" s="7"/>
      <c r="J35" s="7">
        <f t="shared" si="1"/>
        <v>0</v>
      </c>
    </row>
    <row r="36" spans="1:10" ht="33.75">
      <c r="A36" s="23" t="s">
        <v>2935</v>
      </c>
      <c r="B36" s="9" t="s">
        <v>2934</v>
      </c>
      <c r="C36" s="10"/>
      <c r="D36" s="5" t="s">
        <v>876</v>
      </c>
      <c r="E36" s="4" t="s">
        <v>877</v>
      </c>
      <c r="F36" s="35">
        <v>62</v>
      </c>
      <c r="G36" s="45">
        <v>0.3</v>
      </c>
      <c r="H36" s="36">
        <f t="shared" si="2"/>
        <v>43.4</v>
      </c>
      <c r="I36" s="7"/>
      <c r="J36" s="7">
        <f t="shared" si="1"/>
        <v>0</v>
      </c>
    </row>
    <row r="37" spans="1:10" ht="33.75">
      <c r="A37" s="23" t="s">
        <v>2935</v>
      </c>
      <c r="B37" s="9" t="s">
        <v>3013</v>
      </c>
      <c r="C37" s="10"/>
      <c r="D37" s="5" t="s">
        <v>878</v>
      </c>
      <c r="E37" s="4" t="s">
        <v>879</v>
      </c>
      <c r="F37" s="35">
        <v>97</v>
      </c>
      <c r="G37" s="45">
        <v>0.4948</v>
      </c>
      <c r="H37" s="36">
        <f t="shared" si="2"/>
        <v>49.0044</v>
      </c>
      <c r="I37" s="7"/>
      <c r="J37" s="7">
        <f t="shared" si="1"/>
        <v>0</v>
      </c>
    </row>
    <row r="38" spans="1:10" ht="33.75">
      <c r="A38" s="23" t="s">
        <v>2935</v>
      </c>
      <c r="B38" s="9" t="s">
        <v>2934</v>
      </c>
      <c r="C38" s="10"/>
      <c r="D38" s="5" t="s">
        <v>880</v>
      </c>
      <c r="E38" s="4" t="s">
        <v>881</v>
      </c>
      <c r="F38" s="35">
        <v>99</v>
      </c>
      <c r="G38" s="45">
        <v>0.5051</v>
      </c>
      <c r="H38" s="36">
        <f t="shared" si="2"/>
        <v>48.9951</v>
      </c>
      <c r="I38" s="7"/>
      <c r="J38" s="7">
        <f t="shared" si="1"/>
        <v>0</v>
      </c>
    </row>
    <row r="39" spans="1:10" ht="22.5">
      <c r="A39" s="23" t="s">
        <v>2935</v>
      </c>
      <c r="B39" s="9" t="s">
        <v>2934</v>
      </c>
      <c r="C39" s="10"/>
      <c r="D39" s="5" t="s">
        <v>882</v>
      </c>
      <c r="E39" s="4" t="s">
        <v>883</v>
      </c>
      <c r="F39" s="35">
        <v>139</v>
      </c>
      <c r="G39" s="45">
        <v>0.6475</v>
      </c>
      <c r="H39" s="36">
        <f t="shared" si="2"/>
        <v>48.9975</v>
      </c>
      <c r="I39" s="7"/>
      <c r="J39" s="7">
        <f t="shared" si="1"/>
        <v>0</v>
      </c>
    </row>
    <row r="40" spans="1:10" ht="22.5">
      <c r="A40" s="23" t="s">
        <v>2935</v>
      </c>
      <c r="B40" s="9" t="s">
        <v>2934</v>
      </c>
      <c r="C40" s="10"/>
      <c r="D40" s="5" t="s">
        <v>884</v>
      </c>
      <c r="E40" s="4" t="s">
        <v>885</v>
      </c>
      <c r="F40" s="35">
        <v>268</v>
      </c>
      <c r="G40" s="45">
        <v>0.3</v>
      </c>
      <c r="H40" s="36">
        <f t="shared" si="2"/>
        <v>187.6</v>
      </c>
      <c r="I40" s="7"/>
      <c r="J40" s="7">
        <f t="shared" si="1"/>
        <v>0</v>
      </c>
    </row>
    <row r="41" spans="1:10" ht="22.5">
      <c r="A41" s="23" t="s">
        <v>2935</v>
      </c>
      <c r="B41" s="9" t="s">
        <v>2934</v>
      </c>
      <c r="C41" s="10"/>
      <c r="D41" s="5" t="s">
        <v>886</v>
      </c>
      <c r="E41" s="4" t="s">
        <v>887</v>
      </c>
      <c r="F41" s="35">
        <v>189</v>
      </c>
      <c r="G41" s="45">
        <v>0.5</v>
      </c>
      <c r="H41" s="36">
        <f t="shared" si="2"/>
        <v>94.5</v>
      </c>
      <c r="I41" s="7"/>
      <c r="J41" s="7">
        <f t="shared" si="1"/>
        <v>0</v>
      </c>
    </row>
    <row r="42" spans="1:10" ht="33.75">
      <c r="A42" s="9" t="s">
        <v>2935</v>
      </c>
      <c r="B42" s="9" t="s">
        <v>3013</v>
      </c>
      <c r="C42" s="10"/>
      <c r="D42" s="5" t="s">
        <v>888</v>
      </c>
      <c r="E42" s="4" t="s">
        <v>889</v>
      </c>
      <c r="F42" s="35">
        <v>139</v>
      </c>
      <c r="G42" s="45">
        <v>0.5</v>
      </c>
      <c r="H42" s="36">
        <f t="shared" si="2"/>
        <v>69.5</v>
      </c>
      <c r="I42" s="7"/>
      <c r="J42" s="7">
        <f t="shared" si="1"/>
        <v>0</v>
      </c>
    </row>
    <row r="43" spans="1:10" ht="33.75">
      <c r="A43" s="23" t="s">
        <v>2935</v>
      </c>
      <c r="B43" s="9" t="s">
        <v>2934</v>
      </c>
      <c r="C43" s="10"/>
      <c r="D43" s="5" t="s">
        <v>890</v>
      </c>
      <c r="E43" s="4" t="s">
        <v>891</v>
      </c>
      <c r="F43" s="35">
        <v>499</v>
      </c>
      <c r="G43" s="45">
        <v>0.5</v>
      </c>
      <c r="H43" s="36">
        <f t="shared" si="2"/>
        <v>249.5</v>
      </c>
      <c r="I43" s="7"/>
      <c r="J43" s="7">
        <f t="shared" si="1"/>
        <v>0</v>
      </c>
    </row>
    <row r="44" spans="1:10" ht="22.5">
      <c r="A44" s="23" t="s">
        <v>2935</v>
      </c>
      <c r="B44" s="9" t="s">
        <v>2934</v>
      </c>
      <c r="C44" s="10"/>
      <c r="D44" s="5" t="s">
        <v>892</v>
      </c>
      <c r="E44" s="4" t="s">
        <v>893</v>
      </c>
      <c r="F44" s="35">
        <v>425</v>
      </c>
      <c r="G44" s="45">
        <v>0.1</v>
      </c>
      <c r="H44" s="36">
        <f t="shared" si="2"/>
        <v>382.5</v>
      </c>
      <c r="I44" s="7"/>
      <c r="J44" s="7">
        <f t="shared" si="1"/>
        <v>0</v>
      </c>
    </row>
    <row r="45" spans="1:10" ht="22.5">
      <c r="A45" s="23" t="s">
        <v>2935</v>
      </c>
      <c r="B45" s="9" t="s">
        <v>3028</v>
      </c>
      <c r="C45" s="10"/>
      <c r="D45" s="5" t="s">
        <v>985</v>
      </c>
      <c r="E45" s="4" t="s">
        <v>986</v>
      </c>
      <c r="F45" s="35">
        <v>71</v>
      </c>
      <c r="G45" s="46">
        <v>0.6</v>
      </c>
      <c r="H45" s="36">
        <f t="shared" si="2"/>
        <v>28.400000000000002</v>
      </c>
      <c r="I45" s="7"/>
      <c r="J45" s="7">
        <f t="shared" si="1"/>
        <v>0</v>
      </c>
    </row>
    <row r="46" spans="1:10" ht="22.5">
      <c r="A46" s="23" t="s">
        <v>2935</v>
      </c>
      <c r="B46" s="9" t="s">
        <v>2934</v>
      </c>
      <c r="C46" s="10"/>
      <c r="D46" s="5" t="s">
        <v>1011</v>
      </c>
      <c r="E46" s="4" t="s">
        <v>1012</v>
      </c>
      <c r="F46" s="35">
        <v>389</v>
      </c>
      <c r="G46" s="45">
        <v>0.5</v>
      </c>
      <c r="H46" s="36">
        <f t="shared" si="2"/>
        <v>194.5</v>
      </c>
      <c r="I46" s="7"/>
      <c r="J46" s="7">
        <f t="shared" si="1"/>
        <v>0</v>
      </c>
    </row>
    <row r="47" spans="1:10" ht="33.75">
      <c r="A47" s="23" t="s">
        <v>2935</v>
      </c>
      <c r="B47" s="9" t="s">
        <v>2934</v>
      </c>
      <c r="C47" s="10"/>
      <c r="D47" s="5" t="s">
        <v>1017</v>
      </c>
      <c r="E47" s="4" t="s">
        <v>1018</v>
      </c>
      <c r="F47" s="35">
        <v>349</v>
      </c>
      <c r="G47" s="45">
        <v>0.5</v>
      </c>
      <c r="H47" s="36">
        <f t="shared" si="2"/>
        <v>174.5</v>
      </c>
      <c r="I47" s="7"/>
      <c r="J47" s="7">
        <f t="shared" si="1"/>
        <v>0</v>
      </c>
    </row>
    <row r="48" spans="1:10" ht="22.5">
      <c r="A48" s="9" t="s">
        <v>2980</v>
      </c>
      <c r="B48" s="9" t="s">
        <v>2934</v>
      </c>
      <c r="C48" s="10"/>
      <c r="D48" s="5" t="s">
        <v>790</v>
      </c>
      <c r="E48" s="4" t="s">
        <v>791</v>
      </c>
      <c r="F48" s="35">
        <v>109</v>
      </c>
      <c r="G48" s="45">
        <v>0.3</v>
      </c>
      <c r="H48" s="36">
        <f t="shared" si="2"/>
        <v>76.3</v>
      </c>
      <c r="I48" s="7"/>
      <c r="J48" s="7">
        <f t="shared" si="1"/>
        <v>0</v>
      </c>
    </row>
    <row r="49" spans="1:10" ht="22.5">
      <c r="A49" s="9" t="s">
        <v>2981</v>
      </c>
      <c r="B49" s="9" t="s">
        <v>2977</v>
      </c>
      <c r="C49" s="10"/>
      <c r="D49" s="5" t="s">
        <v>929</v>
      </c>
      <c r="E49" s="4" t="s">
        <v>930</v>
      </c>
      <c r="F49" s="35">
        <v>371</v>
      </c>
      <c r="G49" s="45">
        <v>0.4</v>
      </c>
      <c r="H49" s="36">
        <f t="shared" si="2"/>
        <v>222.6</v>
      </c>
      <c r="I49" s="7"/>
      <c r="J49" s="7">
        <f t="shared" si="1"/>
        <v>0</v>
      </c>
    </row>
    <row r="50" spans="1:10" ht="22.5">
      <c r="A50" s="9" t="s">
        <v>2981</v>
      </c>
      <c r="B50" s="9" t="s">
        <v>3028</v>
      </c>
      <c r="C50" s="10"/>
      <c r="D50" s="5" t="s">
        <v>931</v>
      </c>
      <c r="E50" s="4" t="s">
        <v>932</v>
      </c>
      <c r="F50" s="35">
        <v>102</v>
      </c>
      <c r="G50" s="45">
        <v>0.4</v>
      </c>
      <c r="H50" s="36">
        <f t="shared" si="2"/>
        <v>61.199999999999996</v>
      </c>
      <c r="I50" s="7"/>
      <c r="J50" s="7">
        <f t="shared" si="1"/>
        <v>0</v>
      </c>
    </row>
    <row r="51" spans="1:10" ht="33.75">
      <c r="A51" s="9" t="s">
        <v>2981</v>
      </c>
      <c r="B51" s="9" t="s">
        <v>2977</v>
      </c>
      <c r="C51" s="10"/>
      <c r="D51" s="5" t="s">
        <v>933</v>
      </c>
      <c r="E51" s="4" t="s">
        <v>934</v>
      </c>
      <c r="F51" s="35">
        <v>90</v>
      </c>
      <c r="G51" s="45">
        <v>0.4</v>
      </c>
      <c r="H51" s="36">
        <f t="shared" si="2"/>
        <v>54</v>
      </c>
      <c r="I51" s="7"/>
      <c r="J51" s="7">
        <f t="shared" si="1"/>
        <v>0</v>
      </c>
    </row>
    <row r="52" spans="1:10" ht="22.5">
      <c r="A52" s="9" t="s">
        <v>2984</v>
      </c>
      <c r="B52" s="9" t="s">
        <v>2977</v>
      </c>
      <c r="C52" s="10"/>
      <c r="D52" s="5" t="s">
        <v>979</v>
      </c>
      <c r="E52" s="4" t="s">
        <v>980</v>
      </c>
      <c r="F52" s="35">
        <v>230</v>
      </c>
      <c r="G52" s="45">
        <v>0.4</v>
      </c>
      <c r="H52" s="36">
        <f t="shared" si="2"/>
        <v>138</v>
      </c>
      <c r="I52" s="7"/>
      <c r="J52" s="7">
        <f t="shared" si="1"/>
        <v>0</v>
      </c>
    </row>
    <row r="53" spans="1:10" ht="22.5">
      <c r="A53" s="9" t="s">
        <v>2984</v>
      </c>
      <c r="B53" s="9" t="s">
        <v>3028</v>
      </c>
      <c r="C53" s="10"/>
      <c r="D53" s="5" t="s">
        <v>981</v>
      </c>
      <c r="E53" s="4" t="s">
        <v>982</v>
      </c>
      <c r="F53" s="35">
        <v>108</v>
      </c>
      <c r="G53" s="45">
        <v>0.4</v>
      </c>
      <c r="H53" s="36">
        <f t="shared" si="2"/>
        <v>64.8</v>
      </c>
      <c r="I53" s="7"/>
      <c r="J53" s="7">
        <f t="shared" si="1"/>
        <v>0</v>
      </c>
    </row>
    <row r="54" spans="1:10" ht="22.5">
      <c r="A54" s="9" t="s">
        <v>2984</v>
      </c>
      <c r="B54" s="9" t="s">
        <v>3028</v>
      </c>
      <c r="C54" s="10"/>
      <c r="D54" s="5" t="s">
        <v>983</v>
      </c>
      <c r="E54" s="4" t="s">
        <v>984</v>
      </c>
      <c r="F54" s="35">
        <v>149</v>
      </c>
      <c r="G54" s="45">
        <v>0.4</v>
      </c>
      <c r="H54" s="36">
        <f t="shared" si="2"/>
        <v>89.39999999999999</v>
      </c>
      <c r="I54" s="7"/>
      <c r="J54" s="7">
        <f t="shared" si="1"/>
        <v>0</v>
      </c>
    </row>
    <row r="55" spans="1:10" ht="22.5">
      <c r="A55" s="9" t="s">
        <v>2984</v>
      </c>
      <c r="B55" s="9" t="s">
        <v>2977</v>
      </c>
      <c r="C55" s="10"/>
      <c r="D55" s="5" t="s">
        <v>2743</v>
      </c>
      <c r="E55" s="4" t="s">
        <v>2744</v>
      </c>
      <c r="F55" s="35">
        <v>179</v>
      </c>
      <c r="G55" s="44">
        <v>0.3</v>
      </c>
      <c r="H55" s="36">
        <f t="shared" si="2"/>
        <v>125.3</v>
      </c>
      <c r="I55" s="7"/>
      <c r="J55" s="7">
        <f t="shared" si="1"/>
        <v>0</v>
      </c>
    </row>
    <row r="56" spans="1:10" ht="45">
      <c r="A56" s="9" t="s">
        <v>2030</v>
      </c>
      <c r="B56" s="9" t="s">
        <v>2030</v>
      </c>
      <c r="C56" s="10"/>
      <c r="D56" s="5" t="s">
        <v>2031</v>
      </c>
      <c r="E56" s="4" t="s">
        <v>2032</v>
      </c>
      <c r="F56" s="35">
        <v>690</v>
      </c>
      <c r="G56" s="45">
        <v>0.3</v>
      </c>
      <c r="H56" s="36">
        <f t="shared" si="2"/>
        <v>482.99999999999994</v>
      </c>
      <c r="I56" s="7"/>
      <c r="J56" s="7">
        <f t="shared" si="1"/>
        <v>0</v>
      </c>
    </row>
    <row r="57" spans="1:10" ht="45">
      <c r="A57" s="9" t="s">
        <v>2030</v>
      </c>
      <c r="B57" s="9" t="s">
        <v>2030</v>
      </c>
      <c r="C57" s="10"/>
      <c r="D57" s="5" t="s">
        <v>2113</v>
      </c>
      <c r="E57" s="4" t="s">
        <v>2114</v>
      </c>
      <c r="F57" s="35">
        <v>790</v>
      </c>
      <c r="G57" s="45">
        <v>0.3</v>
      </c>
      <c r="H57" s="36">
        <f t="shared" si="2"/>
        <v>553</v>
      </c>
      <c r="I57" s="7"/>
      <c r="J57" s="7">
        <f t="shared" si="1"/>
        <v>0</v>
      </c>
    </row>
    <row r="58" spans="1:10" ht="45">
      <c r="A58" s="9" t="s">
        <v>2030</v>
      </c>
      <c r="B58" s="9" t="s">
        <v>2030</v>
      </c>
      <c r="C58" s="10"/>
      <c r="D58" s="5" t="s">
        <v>2295</v>
      </c>
      <c r="E58" s="4" t="s">
        <v>2296</v>
      </c>
      <c r="F58" s="35">
        <v>635</v>
      </c>
      <c r="G58" s="45">
        <v>0.3</v>
      </c>
      <c r="H58" s="36">
        <f t="shared" si="2"/>
        <v>444.5</v>
      </c>
      <c r="I58" s="7"/>
      <c r="J58" s="7">
        <f t="shared" si="1"/>
        <v>0</v>
      </c>
    </row>
    <row r="59" spans="1:10" ht="45">
      <c r="A59" s="9" t="s">
        <v>2030</v>
      </c>
      <c r="B59" s="9" t="s">
        <v>2030</v>
      </c>
      <c r="C59" s="10"/>
      <c r="D59" s="5" t="s">
        <v>2311</v>
      </c>
      <c r="E59" s="4" t="s">
        <v>2312</v>
      </c>
      <c r="F59" s="35">
        <v>670</v>
      </c>
      <c r="G59" s="45">
        <v>0.3</v>
      </c>
      <c r="H59" s="36">
        <f t="shared" si="2"/>
        <v>468.99999999999994</v>
      </c>
      <c r="I59" s="7"/>
      <c r="J59" s="7">
        <f t="shared" si="1"/>
        <v>0</v>
      </c>
    </row>
    <row r="60" spans="1:10" ht="45">
      <c r="A60" s="9" t="s">
        <v>2030</v>
      </c>
      <c r="B60" s="9" t="s">
        <v>2030</v>
      </c>
      <c r="C60" s="10"/>
      <c r="D60" s="5" t="s">
        <v>2381</v>
      </c>
      <c r="E60" s="4" t="s">
        <v>2382</v>
      </c>
      <c r="F60" s="35">
        <v>685</v>
      </c>
      <c r="G60" s="45">
        <v>0.3</v>
      </c>
      <c r="H60" s="36">
        <f t="shared" si="2"/>
        <v>479.49999999999994</v>
      </c>
      <c r="I60" s="7"/>
      <c r="J60" s="7">
        <f t="shared" si="1"/>
        <v>0</v>
      </c>
    </row>
    <row r="61" spans="1:10" ht="45">
      <c r="A61" s="9" t="s">
        <v>2030</v>
      </c>
      <c r="B61" s="9" t="s">
        <v>2030</v>
      </c>
      <c r="C61" s="10"/>
      <c r="D61" s="5" t="s">
        <v>2431</v>
      </c>
      <c r="E61" s="4" t="s">
        <v>2432</v>
      </c>
      <c r="F61" s="35">
        <v>790</v>
      </c>
      <c r="G61" s="45">
        <v>0.3</v>
      </c>
      <c r="H61" s="36">
        <f t="shared" si="2"/>
        <v>553</v>
      </c>
      <c r="I61" s="7"/>
      <c r="J61" s="7">
        <f t="shared" si="1"/>
        <v>0</v>
      </c>
    </row>
    <row r="62" spans="1:10" ht="33.75">
      <c r="A62" s="9" t="s">
        <v>2030</v>
      </c>
      <c r="B62" s="9" t="s">
        <v>2030</v>
      </c>
      <c r="C62" s="10"/>
      <c r="D62" s="5" t="s">
        <v>2441</v>
      </c>
      <c r="E62" s="4" t="s">
        <v>2442</v>
      </c>
      <c r="F62" s="35">
        <v>790</v>
      </c>
      <c r="G62" s="45">
        <v>0.3</v>
      </c>
      <c r="H62" s="36">
        <f t="shared" si="2"/>
        <v>553</v>
      </c>
      <c r="I62" s="7"/>
      <c r="J62" s="7">
        <f t="shared" si="1"/>
        <v>0</v>
      </c>
    </row>
    <row r="63" spans="1:10" ht="22.5">
      <c r="A63" s="9" t="s">
        <v>2976</v>
      </c>
      <c r="B63" s="9" t="s">
        <v>2934</v>
      </c>
      <c r="C63" s="10"/>
      <c r="D63" s="5" t="s">
        <v>771</v>
      </c>
      <c r="E63" s="4" t="s">
        <v>772</v>
      </c>
      <c r="F63" s="35">
        <v>230</v>
      </c>
      <c r="G63" s="46">
        <v>0.5</v>
      </c>
      <c r="H63" s="36">
        <f t="shared" si="2"/>
        <v>115</v>
      </c>
      <c r="I63" s="7"/>
      <c r="J63" s="7">
        <f t="shared" si="1"/>
        <v>0</v>
      </c>
    </row>
    <row r="64" spans="1:10" ht="22.5">
      <c r="A64" s="9" t="s">
        <v>2976</v>
      </c>
      <c r="B64" s="9" t="s">
        <v>2977</v>
      </c>
      <c r="C64" s="10"/>
      <c r="D64" s="5" t="s">
        <v>773</v>
      </c>
      <c r="E64" s="4" t="s">
        <v>774</v>
      </c>
      <c r="F64" s="35">
        <v>580</v>
      </c>
      <c r="G64" s="45">
        <v>0.6</v>
      </c>
      <c r="H64" s="36">
        <f t="shared" si="2"/>
        <v>232</v>
      </c>
      <c r="I64" s="7"/>
      <c r="J64" s="7">
        <f t="shared" si="1"/>
        <v>0</v>
      </c>
    </row>
    <row r="65" spans="1:10" ht="22.5">
      <c r="A65" s="9" t="s">
        <v>2976</v>
      </c>
      <c r="B65" s="9" t="s">
        <v>3028</v>
      </c>
      <c r="C65" s="10"/>
      <c r="D65" s="5" t="s">
        <v>775</v>
      </c>
      <c r="E65" s="4" t="s">
        <v>776</v>
      </c>
      <c r="F65" s="35">
        <v>184</v>
      </c>
      <c r="G65" s="45">
        <v>0.4</v>
      </c>
      <c r="H65" s="36">
        <f t="shared" si="2"/>
        <v>110.39999999999999</v>
      </c>
      <c r="I65" s="7"/>
      <c r="J65" s="7">
        <f t="shared" si="1"/>
        <v>0</v>
      </c>
    </row>
    <row r="66" spans="1:10" ht="22.5">
      <c r="A66" s="9" t="s">
        <v>2976</v>
      </c>
      <c r="B66" s="9" t="s">
        <v>2934</v>
      </c>
      <c r="C66" s="10"/>
      <c r="D66" s="5" t="s">
        <v>777</v>
      </c>
      <c r="E66" s="4" t="s">
        <v>778</v>
      </c>
      <c r="F66" s="35">
        <v>331</v>
      </c>
      <c r="G66" s="45">
        <v>0.5</v>
      </c>
      <c r="H66" s="36">
        <f t="shared" si="2"/>
        <v>165.5</v>
      </c>
      <c r="I66" s="7"/>
      <c r="J66" s="7">
        <f t="shared" si="1"/>
        <v>0</v>
      </c>
    </row>
    <row r="67" spans="1:10" ht="33.75">
      <c r="A67" s="9" t="s">
        <v>2976</v>
      </c>
      <c r="B67" s="9" t="s">
        <v>3028</v>
      </c>
      <c r="C67" s="10"/>
      <c r="D67" s="5" t="s">
        <v>779</v>
      </c>
      <c r="E67" s="4" t="s">
        <v>780</v>
      </c>
      <c r="F67" s="35">
        <v>126</v>
      </c>
      <c r="G67" s="45">
        <v>0.3</v>
      </c>
      <c r="H67" s="36">
        <f aca="true" t="shared" si="3" ref="H67:H98">F67*(1-G67)</f>
        <v>88.19999999999999</v>
      </c>
      <c r="I67" s="7"/>
      <c r="J67" s="7">
        <f t="shared" si="1"/>
        <v>0</v>
      </c>
    </row>
    <row r="68" spans="1:10" ht="22.5">
      <c r="A68" s="9" t="s">
        <v>2976</v>
      </c>
      <c r="B68" s="9" t="s">
        <v>3028</v>
      </c>
      <c r="C68" s="10"/>
      <c r="D68" s="5" t="s">
        <v>781</v>
      </c>
      <c r="E68" s="4" t="s">
        <v>782</v>
      </c>
      <c r="F68" s="35">
        <v>104</v>
      </c>
      <c r="G68" s="45">
        <v>0.4</v>
      </c>
      <c r="H68" s="36">
        <f t="shared" si="3"/>
        <v>62.4</v>
      </c>
      <c r="I68" s="7"/>
      <c r="J68" s="7">
        <f aca="true" t="shared" si="4" ref="J68:J131">H68*I68</f>
        <v>0</v>
      </c>
    </row>
    <row r="69" spans="1:10" ht="22.5">
      <c r="A69" s="9" t="s">
        <v>2976</v>
      </c>
      <c r="B69" s="9" t="s">
        <v>3028</v>
      </c>
      <c r="C69" s="10"/>
      <c r="D69" s="5" t="s">
        <v>783</v>
      </c>
      <c r="E69" s="4" t="s">
        <v>784</v>
      </c>
      <c r="F69" s="35">
        <v>380</v>
      </c>
      <c r="G69" s="45">
        <v>0.4</v>
      </c>
      <c r="H69" s="36">
        <f t="shared" si="3"/>
        <v>228</v>
      </c>
      <c r="I69" s="7"/>
      <c r="J69" s="7">
        <f t="shared" si="4"/>
        <v>0</v>
      </c>
    </row>
    <row r="70" spans="1:10" ht="33.75">
      <c r="A70" s="9" t="s">
        <v>2976</v>
      </c>
      <c r="B70" s="9" t="s">
        <v>2934</v>
      </c>
      <c r="C70" s="10"/>
      <c r="D70" s="5" t="s">
        <v>785</v>
      </c>
      <c r="E70" s="4" t="s">
        <v>786</v>
      </c>
      <c r="F70" s="35">
        <v>192</v>
      </c>
      <c r="G70" s="45">
        <v>0.4</v>
      </c>
      <c r="H70" s="36">
        <f t="shared" si="3"/>
        <v>115.19999999999999</v>
      </c>
      <c r="I70" s="7"/>
      <c r="J70" s="7">
        <f t="shared" si="4"/>
        <v>0</v>
      </c>
    </row>
    <row r="71" spans="1:10" ht="33.75">
      <c r="A71" s="9" t="s">
        <v>2976</v>
      </c>
      <c r="B71" s="9" t="s">
        <v>2977</v>
      </c>
      <c r="C71" s="10"/>
      <c r="D71" s="5" t="s">
        <v>787</v>
      </c>
      <c r="E71" s="4" t="s">
        <v>788</v>
      </c>
      <c r="F71" s="35">
        <v>79</v>
      </c>
      <c r="G71" s="45">
        <v>0.3</v>
      </c>
      <c r="H71" s="36">
        <f t="shared" si="3"/>
        <v>55.3</v>
      </c>
      <c r="I71" s="7"/>
      <c r="J71" s="7">
        <f t="shared" si="4"/>
        <v>0</v>
      </c>
    </row>
    <row r="72" spans="1:10" ht="22.5">
      <c r="A72" s="9" t="s">
        <v>2976</v>
      </c>
      <c r="B72" s="9" t="s">
        <v>3028</v>
      </c>
      <c r="C72" s="10"/>
      <c r="D72" s="5" t="s">
        <v>792</v>
      </c>
      <c r="E72" s="4" t="s">
        <v>793</v>
      </c>
      <c r="F72" s="35">
        <v>72</v>
      </c>
      <c r="G72" s="45">
        <v>0.3</v>
      </c>
      <c r="H72" s="36">
        <f t="shared" si="3"/>
        <v>50.4</v>
      </c>
      <c r="I72" s="7"/>
      <c r="J72" s="7">
        <f t="shared" si="4"/>
        <v>0</v>
      </c>
    </row>
    <row r="73" spans="1:10" ht="33.75">
      <c r="A73" s="9" t="s">
        <v>2976</v>
      </c>
      <c r="B73" s="9" t="s">
        <v>2934</v>
      </c>
      <c r="C73" s="10"/>
      <c r="D73" s="5" t="s">
        <v>794</v>
      </c>
      <c r="E73" s="4" t="s">
        <v>795</v>
      </c>
      <c r="F73" s="35">
        <v>260</v>
      </c>
      <c r="G73" s="45">
        <v>0.4</v>
      </c>
      <c r="H73" s="36">
        <f t="shared" si="3"/>
        <v>156</v>
      </c>
      <c r="I73" s="7"/>
      <c r="J73" s="7">
        <f t="shared" si="4"/>
        <v>0</v>
      </c>
    </row>
    <row r="74" spans="1:10" ht="22.5">
      <c r="A74" s="9" t="s">
        <v>2976</v>
      </c>
      <c r="B74" s="9" t="s">
        <v>3028</v>
      </c>
      <c r="C74" s="10"/>
      <c r="D74" s="5" t="s">
        <v>798</v>
      </c>
      <c r="E74" s="4" t="s">
        <v>799</v>
      </c>
      <c r="F74" s="35">
        <v>147</v>
      </c>
      <c r="G74" s="45">
        <v>0.3</v>
      </c>
      <c r="H74" s="36">
        <f t="shared" si="3"/>
        <v>102.89999999999999</v>
      </c>
      <c r="I74" s="7"/>
      <c r="J74" s="7">
        <f t="shared" si="4"/>
        <v>0</v>
      </c>
    </row>
    <row r="75" spans="1:10" ht="56.25">
      <c r="A75" s="9" t="s">
        <v>2976</v>
      </c>
      <c r="B75" s="9" t="s">
        <v>2934</v>
      </c>
      <c r="C75" s="10"/>
      <c r="D75" s="5" t="s">
        <v>802</v>
      </c>
      <c r="E75" s="4" t="s">
        <v>803</v>
      </c>
      <c r="F75" s="35">
        <v>250</v>
      </c>
      <c r="G75" s="46">
        <v>0.6</v>
      </c>
      <c r="H75" s="36">
        <f t="shared" si="3"/>
        <v>100</v>
      </c>
      <c r="I75" s="7"/>
      <c r="J75" s="7">
        <f t="shared" si="4"/>
        <v>0</v>
      </c>
    </row>
    <row r="76" spans="1:10" ht="22.5">
      <c r="A76" s="9" t="s">
        <v>2976</v>
      </c>
      <c r="B76" s="9" t="s">
        <v>3028</v>
      </c>
      <c r="C76" s="10"/>
      <c r="D76" s="5" t="s">
        <v>804</v>
      </c>
      <c r="E76" s="4" t="s">
        <v>805</v>
      </c>
      <c r="F76" s="35">
        <v>121</v>
      </c>
      <c r="G76" s="45">
        <v>0.3</v>
      </c>
      <c r="H76" s="36">
        <f t="shared" si="3"/>
        <v>84.69999999999999</v>
      </c>
      <c r="I76" s="7"/>
      <c r="J76" s="7">
        <f t="shared" si="4"/>
        <v>0</v>
      </c>
    </row>
    <row r="77" spans="1:10" ht="22.5">
      <c r="A77" s="9" t="s">
        <v>2976</v>
      </c>
      <c r="B77" s="9" t="s">
        <v>3028</v>
      </c>
      <c r="C77" s="10"/>
      <c r="D77" s="5" t="s">
        <v>806</v>
      </c>
      <c r="E77" s="4" t="s">
        <v>807</v>
      </c>
      <c r="F77" s="35">
        <v>137</v>
      </c>
      <c r="G77" s="45">
        <v>0.3</v>
      </c>
      <c r="H77" s="36">
        <f t="shared" si="3"/>
        <v>95.89999999999999</v>
      </c>
      <c r="I77" s="7"/>
      <c r="J77" s="7">
        <f t="shared" si="4"/>
        <v>0</v>
      </c>
    </row>
    <row r="78" spans="1:10" ht="33.75">
      <c r="A78" s="9" t="s">
        <v>2976</v>
      </c>
      <c r="B78" s="9" t="s">
        <v>3013</v>
      </c>
      <c r="C78" s="10"/>
      <c r="D78" s="5" t="s">
        <v>808</v>
      </c>
      <c r="E78" s="4" t="s">
        <v>809</v>
      </c>
      <c r="F78" s="35">
        <v>139</v>
      </c>
      <c r="G78" s="45">
        <v>0.3</v>
      </c>
      <c r="H78" s="36">
        <f t="shared" si="3"/>
        <v>97.3</v>
      </c>
      <c r="I78" s="7"/>
      <c r="J78" s="7">
        <f t="shared" si="4"/>
        <v>0</v>
      </c>
    </row>
    <row r="79" spans="1:10" ht="22.5">
      <c r="A79" s="9" t="s">
        <v>2976</v>
      </c>
      <c r="B79" s="9" t="s">
        <v>2977</v>
      </c>
      <c r="C79" s="10"/>
      <c r="D79" s="5" t="s">
        <v>810</v>
      </c>
      <c r="E79" s="4" t="s">
        <v>811</v>
      </c>
      <c r="F79" s="35">
        <v>349</v>
      </c>
      <c r="G79" s="45">
        <v>0.3</v>
      </c>
      <c r="H79" s="36">
        <f t="shared" si="3"/>
        <v>244.29999999999998</v>
      </c>
      <c r="I79" s="7"/>
      <c r="J79" s="7">
        <f t="shared" si="4"/>
        <v>0</v>
      </c>
    </row>
    <row r="80" spans="1:10" ht="22.5">
      <c r="A80" s="9" t="s">
        <v>2976</v>
      </c>
      <c r="B80" s="9" t="s">
        <v>3028</v>
      </c>
      <c r="C80" s="10" t="s">
        <v>3012</v>
      </c>
      <c r="D80" s="5" t="s">
        <v>2847</v>
      </c>
      <c r="E80" s="4" t="s">
        <v>2908</v>
      </c>
      <c r="F80" s="35">
        <v>99</v>
      </c>
      <c r="G80" s="45">
        <v>0.3</v>
      </c>
      <c r="H80" s="36">
        <f t="shared" si="3"/>
        <v>69.3</v>
      </c>
      <c r="I80" s="7"/>
      <c r="J80" s="7">
        <f t="shared" si="4"/>
        <v>0</v>
      </c>
    </row>
    <row r="81" spans="1:10" ht="22.5">
      <c r="A81" s="9" t="s">
        <v>2976</v>
      </c>
      <c r="B81" s="9" t="s">
        <v>2934</v>
      </c>
      <c r="C81" s="10"/>
      <c r="D81" s="5" t="s">
        <v>812</v>
      </c>
      <c r="E81" s="4" t="s">
        <v>813</v>
      </c>
      <c r="F81" s="35">
        <v>219</v>
      </c>
      <c r="G81" s="45">
        <v>0.3</v>
      </c>
      <c r="H81" s="36">
        <f t="shared" si="3"/>
        <v>153.29999999999998</v>
      </c>
      <c r="I81" s="7"/>
      <c r="J81" s="7">
        <f t="shared" si="4"/>
        <v>0</v>
      </c>
    </row>
    <row r="82" spans="1:10" ht="33.75">
      <c r="A82" s="9" t="s">
        <v>2976</v>
      </c>
      <c r="B82" s="9" t="s">
        <v>2934</v>
      </c>
      <c r="C82" s="10"/>
      <c r="D82" s="5" t="s">
        <v>997</v>
      </c>
      <c r="E82" s="4" t="s">
        <v>998</v>
      </c>
      <c r="F82" s="35">
        <v>349</v>
      </c>
      <c r="G82" s="45">
        <v>0.3</v>
      </c>
      <c r="H82" s="36">
        <f t="shared" si="3"/>
        <v>244.29999999999998</v>
      </c>
      <c r="I82" s="7"/>
      <c r="J82" s="7">
        <f t="shared" si="4"/>
        <v>0</v>
      </c>
    </row>
    <row r="83" spans="1:10" ht="22.5">
      <c r="A83" s="9" t="s">
        <v>2976</v>
      </c>
      <c r="B83" s="9" t="s">
        <v>2934</v>
      </c>
      <c r="C83" s="10"/>
      <c r="D83" s="5" t="s">
        <v>1013</v>
      </c>
      <c r="E83" s="4" t="s">
        <v>1014</v>
      </c>
      <c r="F83" s="35">
        <v>490</v>
      </c>
      <c r="G83" s="45">
        <v>0.3</v>
      </c>
      <c r="H83" s="36">
        <f t="shared" si="3"/>
        <v>343</v>
      </c>
      <c r="I83" s="7"/>
      <c r="J83" s="7">
        <f t="shared" si="4"/>
        <v>0</v>
      </c>
    </row>
    <row r="84" spans="1:10" ht="22.5">
      <c r="A84" s="9" t="s">
        <v>2976</v>
      </c>
      <c r="B84" s="9" t="s">
        <v>2934</v>
      </c>
      <c r="C84" s="10"/>
      <c r="D84" s="5" t="s">
        <v>1019</v>
      </c>
      <c r="E84" s="4" t="s">
        <v>1020</v>
      </c>
      <c r="F84" s="35">
        <v>490</v>
      </c>
      <c r="G84" s="45">
        <v>0.3</v>
      </c>
      <c r="H84" s="36">
        <f t="shared" si="3"/>
        <v>343</v>
      </c>
      <c r="I84" s="7"/>
      <c r="J84" s="7">
        <f t="shared" si="4"/>
        <v>0</v>
      </c>
    </row>
    <row r="85" spans="1:10" ht="22.5">
      <c r="A85" s="9" t="s">
        <v>2983</v>
      </c>
      <c r="B85" s="9" t="s">
        <v>2977</v>
      </c>
      <c r="C85" s="10"/>
      <c r="D85" s="5" t="s">
        <v>969</v>
      </c>
      <c r="E85" s="4" t="s">
        <v>970</v>
      </c>
      <c r="F85" s="35">
        <v>141</v>
      </c>
      <c r="G85" s="45">
        <v>0.4</v>
      </c>
      <c r="H85" s="36">
        <f t="shared" si="3"/>
        <v>84.6</v>
      </c>
      <c r="I85" s="7"/>
      <c r="J85" s="7">
        <f t="shared" si="4"/>
        <v>0</v>
      </c>
    </row>
    <row r="86" spans="1:10" ht="22.5">
      <c r="A86" s="9" t="s">
        <v>2983</v>
      </c>
      <c r="B86" s="9" t="s">
        <v>3028</v>
      </c>
      <c r="C86" s="10"/>
      <c r="D86" s="5" t="s">
        <v>971</v>
      </c>
      <c r="E86" s="4" t="s">
        <v>972</v>
      </c>
      <c r="F86" s="35">
        <v>149</v>
      </c>
      <c r="G86" s="45">
        <v>0.4</v>
      </c>
      <c r="H86" s="36">
        <f t="shared" si="3"/>
        <v>89.39999999999999</v>
      </c>
      <c r="I86" s="7"/>
      <c r="J86" s="7">
        <f t="shared" si="4"/>
        <v>0</v>
      </c>
    </row>
    <row r="87" spans="1:10" ht="45">
      <c r="A87" s="9" t="s">
        <v>2983</v>
      </c>
      <c r="B87" s="9" t="s">
        <v>2977</v>
      </c>
      <c r="C87" s="10"/>
      <c r="D87" s="5" t="s">
        <v>973</v>
      </c>
      <c r="E87" s="4" t="s">
        <v>974</v>
      </c>
      <c r="F87" s="35">
        <v>108</v>
      </c>
      <c r="G87" s="45">
        <v>0.4</v>
      </c>
      <c r="H87" s="36">
        <f t="shared" si="3"/>
        <v>64.8</v>
      </c>
      <c r="I87" s="7"/>
      <c r="J87" s="7">
        <f t="shared" si="4"/>
        <v>0</v>
      </c>
    </row>
    <row r="88" spans="1:10" ht="22.5">
      <c r="A88" s="9" t="s">
        <v>2983</v>
      </c>
      <c r="B88" s="9" t="s">
        <v>2977</v>
      </c>
      <c r="C88" s="10"/>
      <c r="D88" s="5" t="s">
        <v>975</v>
      </c>
      <c r="E88" s="4" t="s">
        <v>976</v>
      </c>
      <c r="F88" s="35">
        <v>219</v>
      </c>
      <c r="G88" s="45">
        <v>0.5</v>
      </c>
      <c r="H88" s="36">
        <f t="shared" si="3"/>
        <v>109.5</v>
      </c>
      <c r="I88" s="7"/>
      <c r="J88" s="7">
        <f t="shared" si="4"/>
        <v>0</v>
      </c>
    </row>
    <row r="89" spans="1:10" ht="22.5">
      <c r="A89" s="9" t="s">
        <v>2983</v>
      </c>
      <c r="B89" s="9" t="s">
        <v>2977</v>
      </c>
      <c r="C89" s="10"/>
      <c r="D89" s="5" t="s">
        <v>977</v>
      </c>
      <c r="E89" s="4" t="s">
        <v>978</v>
      </c>
      <c r="F89" s="35">
        <v>1385</v>
      </c>
      <c r="G89" s="45">
        <v>0.6</v>
      </c>
      <c r="H89" s="36">
        <f t="shared" si="3"/>
        <v>554</v>
      </c>
      <c r="I89" s="7"/>
      <c r="J89" s="7">
        <f t="shared" si="4"/>
        <v>0</v>
      </c>
    </row>
    <row r="90" spans="1:10" ht="22.5">
      <c r="A90" s="9" t="s">
        <v>789</v>
      </c>
      <c r="B90" s="9" t="s">
        <v>789</v>
      </c>
      <c r="C90" s="10"/>
      <c r="D90" s="5" t="s">
        <v>796</v>
      </c>
      <c r="E90" s="4" t="s">
        <v>797</v>
      </c>
      <c r="F90" s="35">
        <v>179</v>
      </c>
      <c r="G90" s="45">
        <v>0.5</v>
      </c>
      <c r="H90" s="36">
        <f t="shared" si="3"/>
        <v>89.5</v>
      </c>
      <c r="I90" s="7"/>
      <c r="J90" s="7">
        <f t="shared" si="4"/>
        <v>0</v>
      </c>
    </row>
    <row r="91" spans="1:10" ht="22.5">
      <c r="A91" s="9" t="s">
        <v>789</v>
      </c>
      <c r="B91" s="9" t="s">
        <v>789</v>
      </c>
      <c r="C91" s="10"/>
      <c r="D91" s="5" t="s">
        <v>1863</v>
      </c>
      <c r="E91" s="4" t="s">
        <v>1864</v>
      </c>
      <c r="F91" s="35">
        <v>79</v>
      </c>
      <c r="G91" s="45">
        <v>0.3</v>
      </c>
      <c r="H91" s="36">
        <f t="shared" si="3"/>
        <v>55.3</v>
      </c>
      <c r="I91" s="7"/>
      <c r="J91" s="7">
        <f t="shared" si="4"/>
        <v>0</v>
      </c>
    </row>
    <row r="92" spans="1:10" ht="22.5">
      <c r="A92" s="9" t="s">
        <v>789</v>
      </c>
      <c r="B92" s="9" t="s">
        <v>789</v>
      </c>
      <c r="C92" s="10"/>
      <c r="D92" s="5" t="s">
        <v>1915</v>
      </c>
      <c r="E92" s="4" t="s">
        <v>1916</v>
      </c>
      <c r="F92" s="35">
        <v>349</v>
      </c>
      <c r="G92" s="45">
        <v>0.5731</v>
      </c>
      <c r="H92" s="36">
        <f t="shared" si="3"/>
        <v>148.98809999999997</v>
      </c>
      <c r="I92" s="7"/>
      <c r="J92" s="7">
        <f t="shared" si="4"/>
        <v>0</v>
      </c>
    </row>
    <row r="93" spans="1:10" ht="22.5">
      <c r="A93" s="9" t="s">
        <v>789</v>
      </c>
      <c r="B93" s="9" t="s">
        <v>789</v>
      </c>
      <c r="C93" s="10"/>
      <c r="D93" s="5" t="s">
        <v>1917</v>
      </c>
      <c r="E93" s="4" t="s">
        <v>1918</v>
      </c>
      <c r="F93" s="35">
        <v>397</v>
      </c>
      <c r="G93" s="45">
        <v>0.6</v>
      </c>
      <c r="H93" s="36">
        <f t="shared" si="3"/>
        <v>158.8</v>
      </c>
      <c r="I93" s="7"/>
      <c r="J93" s="7">
        <f t="shared" si="4"/>
        <v>0</v>
      </c>
    </row>
    <row r="94" spans="1:10" ht="22.5">
      <c r="A94" s="9" t="s">
        <v>789</v>
      </c>
      <c r="B94" s="9" t="s">
        <v>789</v>
      </c>
      <c r="C94" s="10"/>
      <c r="D94" s="5" t="s">
        <v>1919</v>
      </c>
      <c r="E94" s="4" t="s">
        <v>1920</v>
      </c>
      <c r="F94" s="35">
        <v>479</v>
      </c>
      <c r="G94" s="45">
        <v>0.6889</v>
      </c>
      <c r="H94" s="36">
        <f t="shared" si="3"/>
        <v>149.01690000000002</v>
      </c>
      <c r="I94" s="7"/>
      <c r="J94" s="7">
        <f t="shared" si="4"/>
        <v>0</v>
      </c>
    </row>
    <row r="95" spans="1:10" ht="22.5">
      <c r="A95" s="9" t="s">
        <v>789</v>
      </c>
      <c r="B95" s="9" t="s">
        <v>789</v>
      </c>
      <c r="C95" s="10"/>
      <c r="D95" s="5" t="s">
        <v>1921</v>
      </c>
      <c r="E95" s="4" t="s">
        <v>1922</v>
      </c>
      <c r="F95" s="35">
        <v>397</v>
      </c>
      <c r="G95" s="45">
        <v>0.6</v>
      </c>
      <c r="H95" s="36">
        <f t="shared" si="3"/>
        <v>158.8</v>
      </c>
      <c r="I95" s="7"/>
      <c r="J95" s="7">
        <f t="shared" si="4"/>
        <v>0</v>
      </c>
    </row>
    <row r="96" spans="1:10" ht="22.5">
      <c r="A96" s="9" t="s">
        <v>789</v>
      </c>
      <c r="B96" s="9" t="s">
        <v>789</v>
      </c>
      <c r="C96" s="10"/>
      <c r="D96" s="5" t="s">
        <v>1923</v>
      </c>
      <c r="E96" s="4" t="s">
        <v>1924</v>
      </c>
      <c r="F96" s="35">
        <v>597</v>
      </c>
      <c r="G96" s="45">
        <v>0.6667</v>
      </c>
      <c r="H96" s="36">
        <f t="shared" si="3"/>
        <v>198.98010000000002</v>
      </c>
      <c r="I96" s="7"/>
      <c r="J96" s="7">
        <f t="shared" si="4"/>
        <v>0</v>
      </c>
    </row>
    <row r="97" spans="1:10" ht="22.5">
      <c r="A97" s="9" t="s">
        <v>789</v>
      </c>
      <c r="B97" s="9" t="s">
        <v>789</v>
      </c>
      <c r="C97" s="10"/>
      <c r="D97" s="5" t="s">
        <v>1929</v>
      </c>
      <c r="E97" s="4" t="s">
        <v>1930</v>
      </c>
      <c r="F97" s="35">
        <v>290</v>
      </c>
      <c r="G97" s="45">
        <v>0.5</v>
      </c>
      <c r="H97" s="36">
        <f t="shared" si="3"/>
        <v>145</v>
      </c>
      <c r="I97" s="7"/>
      <c r="J97" s="7">
        <f t="shared" si="4"/>
        <v>0</v>
      </c>
    </row>
    <row r="98" spans="1:10" ht="22.5">
      <c r="A98" s="9" t="s">
        <v>789</v>
      </c>
      <c r="B98" s="9" t="s">
        <v>789</v>
      </c>
      <c r="C98" s="10"/>
      <c r="D98" s="5" t="s">
        <v>1931</v>
      </c>
      <c r="E98" s="4" t="s">
        <v>1932</v>
      </c>
      <c r="F98" s="35">
        <v>597</v>
      </c>
      <c r="G98" s="45">
        <v>0.6667</v>
      </c>
      <c r="H98" s="36">
        <f t="shared" si="3"/>
        <v>198.98010000000002</v>
      </c>
      <c r="I98" s="7"/>
      <c r="J98" s="7">
        <f t="shared" si="4"/>
        <v>0</v>
      </c>
    </row>
    <row r="99" spans="1:10" ht="45">
      <c r="A99" s="9" t="s">
        <v>789</v>
      </c>
      <c r="B99" s="9" t="s">
        <v>789</v>
      </c>
      <c r="C99" s="10"/>
      <c r="D99" s="5" t="s">
        <v>1939</v>
      </c>
      <c r="E99" s="4" t="s">
        <v>1940</v>
      </c>
      <c r="F99" s="35">
        <v>89</v>
      </c>
      <c r="G99" s="45">
        <v>0.5</v>
      </c>
      <c r="H99" s="36">
        <f aca="true" t="shared" si="5" ref="H99:H130">F99*(1-G99)</f>
        <v>44.5</v>
      </c>
      <c r="I99" s="7"/>
      <c r="J99" s="7">
        <f t="shared" si="4"/>
        <v>0</v>
      </c>
    </row>
    <row r="100" spans="1:10" ht="22.5">
      <c r="A100" s="9" t="s">
        <v>789</v>
      </c>
      <c r="B100" s="9" t="s">
        <v>789</v>
      </c>
      <c r="C100" s="10"/>
      <c r="D100" s="5" t="s">
        <v>2321</v>
      </c>
      <c r="E100" s="4" t="s">
        <v>2322</v>
      </c>
      <c r="F100" s="35">
        <v>495</v>
      </c>
      <c r="G100" s="45">
        <v>0.5</v>
      </c>
      <c r="H100" s="36">
        <f t="shared" si="5"/>
        <v>247.5</v>
      </c>
      <c r="I100" s="7"/>
      <c r="J100" s="7">
        <f t="shared" si="4"/>
        <v>0</v>
      </c>
    </row>
    <row r="101" spans="1:10" ht="22.5">
      <c r="A101" s="9" t="s">
        <v>789</v>
      </c>
      <c r="B101" s="9" t="s">
        <v>789</v>
      </c>
      <c r="C101" s="10"/>
      <c r="D101" s="5" t="s">
        <v>2331</v>
      </c>
      <c r="E101" s="4" t="s">
        <v>2332</v>
      </c>
      <c r="F101" s="35">
        <v>79</v>
      </c>
      <c r="G101" s="45">
        <v>0.3</v>
      </c>
      <c r="H101" s="36">
        <f t="shared" si="5"/>
        <v>55.3</v>
      </c>
      <c r="I101" s="7"/>
      <c r="J101" s="7">
        <f t="shared" si="4"/>
        <v>0</v>
      </c>
    </row>
    <row r="102" spans="1:10" ht="22.5">
      <c r="A102" s="9" t="s">
        <v>789</v>
      </c>
      <c r="B102" s="9" t="s">
        <v>789</v>
      </c>
      <c r="C102" s="10"/>
      <c r="D102" s="5" t="s">
        <v>2475</v>
      </c>
      <c r="E102" s="4" t="s">
        <v>2476</v>
      </c>
      <c r="F102" s="35">
        <v>159</v>
      </c>
      <c r="G102" s="45">
        <v>0.5</v>
      </c>
      <c r="H102" s="36">
        <f t="shared" si="5"/>
        <v>79.5</v>
      </c>
      <c r="I102" s="7"/>
      <c r="J102" s="7">
        <f t="shared" si="4"/>
        <v>0</v>
      </c>
    </row>
    <row r="103" spans="1:10" ht="22.5">
      <c r="A103" s="10" t="s">
        <v>789</v>
      </c>
      <c r="B103" s="9" t="s">
        <v>789</v>
      </c>
      <c r="C103" s="10" t="s">
        <v>3012</v>
      </c>
      <c r="D103" s="5" t="s">
        <v>2837</v>
      </c>
      <c r="E103" s="4" t="s">
        <v>2838</v>
      </c>
      <c r="F103" s="35">
        <v>99</v>
      </c>
      <c r="G103" s="45">
        <v>0.3</v>
      </c>
      <c r="H103" s="36">
        <f t="shared" si="5"/>
        <v>69.3</v>
      </c>
      <c r="I103" s="7"/>
      <c r="J103" s="7">
        <f t="shared" si="4"/>
        <v>0</v>
      </c>
    </row>
    <row r="104" spans="1:10" ht="45">
      <c r="A104" s="9" t="s">
        <v>2988</v>
      </c>
      <c r="B104" s="9" t="s">
        <v>2934</v>
      </c>
      <c r="C104" s="10"/>
      <c r="D104" s="5" t="s">
        <v>993</v>
      </c>
      <c r="E104" s="4" t="s">
        <v>994</v>
      </c>
      <c r="F104" s="35">
        <v>62</v>
      </c>
      <c r="G104" s="45">
        <v>0.3</v>
      </c>
      <c r="H104" s="36">
        <f t="shared" si="5"/>
        <v>43.4</v>
      </c>
      <c r="I104" s="7"/>
      <c r="J104" s="7">
        <f t="shared" si="4"/>
        <v>0</v>
      </c>
    </row>
    <row r="105" spans="1:10" ht="22.5">
      <c r="A105" s="9" t="s">
        <v>2986</v>
      </c>
      <c r="B105" s="9" t="s">
        <v>2977</v>
      </c>
      <c r="C105" s="10"/>
      <c r="D105" s="5" t="s">
        <v>989</v>
      </c>
      <c r="E105" s="4" t="s">
        <v>990</v>
      </c>
      <c r="F105" s="35">
        <v>275</v>
      </c>
      <c r="G105" s="45">
        <v>0.3</v>
      </c>
      <c r="H105" s="36">
        <f t="shared" si="5"/>
        <v>192.5</v>
      </c>
      <c r="I105" s="7"/>
      <c r="J105" s="7">
        <f t="shared" si="4"/>
        <v>0</v>
      </c>
    </row>
    <row r="106" spans="1:10" ht="22.5">
      <c r="A106" s="9" t="s">
        <v>2936</v>
      </c>
      <c r="B106" s="9" t="s">
        <v>2977</v>
      </c>
      <c r="C106" s="10"/>
      <c r="D106" s="5" t="s">
        <v>894</v>
      </c>
      <c r="E106" s="4" t="s">
        <v>895</v>
      </c>
      <c r="F106" s="35">
        <v>371</v>
      </c>
      <c r="G106" s="45">
        <v>0.4</v>
      </c>
      <c r="H106" s="36">
        <f t="shared" si="5"/>
        <v>222.6</v>
      </c>
      <c r="I106" s="7"/>
      <c r="J106" s="7">
        <f t="shared" si="4"/>
        <v>0</v>
      </c>
    </row>
    <row r="107" spans="1:10" ht="22.5">
      <c r="A107" s="9" t="s">
        <v>2936</v>
      </c>
      <c r="B107" s="9" t="s">
        <v>2977</v>
      </c>
      <c r="C107" s="10"/>
      <c r="D107" s="5" t="s">
        <v>896</v>
      </c>
      <c r="E107" s="4" t="s">
        <v>897</v>
      </c>
      <c r="F107" s="35">
        <v>371</v>
      </c>
      <c r="G107" s="45">
        <v>0.4</v>
      </c>
      <c r="H107" s="36">
        <f t="shared" si="5"/>
        <v>222.6</v>
      </c>
      <c r="I107" s="7"/>
      <c r="J107" s="7">
        <f t="shared" si="4"/>
        <v>0</v>
      </c>
    </row>
    <row r="108" spans="1:10" ht="22.5">
      <c r="A108" s="9" t="s">
        <v>2936</v>
      </c>
      <c r="B108" s="9" t="s">
        <v>3028</v>
      </c>
      <c r="C108" s="10"/>
      <c r="D108" s="5" t="s">
        <v>898</v>
      </c>
      <c r="E108" s="4" t="s">
        <v>899</v>
      </c>
      <c r="F108" s="35">
        <v>102</v>
      </c>
      <c r="G108" s="45">
        <v>0.4</v>
      </c>
      <c r="H108" s="36">
        <f t="shared" si="5"/>
        <v>61.199999999999996</v>
      </c>
      <c r="I108" s="7"/>
      <c r="J108" s="7">
        <f t="shared" si="4"/>
        <v>0</v>
      </c>
    </row>
    <row r="109" spans="1:10" ht="22.5">
      <c r="A109" s="9" t="s">
        <v>2936</v>
      </c>
      <c r="B109" s="9" t="s">
        <v>3028</v>
      </c>
      <c r="C109" s="10"/>
      <c r="D109" s="5" t="s">
        <v>900</v>
      </c>
      <c r="E109" s="4" t="s">
        <v>901</v>
      </c>
      <c r="F109" s="35">
        <v>114</v>
      </c>
      <c r="G109" s="45">
        <v>0.4</v>
      </c>
      <c r="H109" s="36">
        <f t="shared" si="5"/>
        <v>68.39999999999999</v>
      </c>
      <c r="I109" s="7"/>
      <c r="J109" s="7">
        <f t="shared" si="4"/>
        <v>0</v>
      </c>
    </row>
    <row r="110" spans="1:10" ht="22.5">
      <c r="A110" s="9" t="s">
        <v>2936</v>
      </c>
      <c r="B110" s="9" t="s">
        <v>2934</v>
      </c>
      <c r="C110" s="10"/>
      <c r="D110" s="5" t="s">
        <v>902</v>
      </c>
      <c r="E110" s="4" t="s">
        <v>903</v>
      </c>
      <c r="F110" s="35">
        <v>222</v>
      </c>
      <c r="G110" s="45">
        <v>0.5</v>
      </c>
      <c r="H110" s="36">
        <f t="shared" si="5"/>
        <v>111</v>
      </c>
      <c r="I110" s="7"/>
      <c r="J110" s="7">
        <f t="shared" si="4"/>
        <v>0</v>
      </c>
    </row>
    <row r="111" spans="1:10" ht="22.5">
      <c r="A111" s="9" t="s">
        <v>2936</v>
      </c>
      <c r="B111" s="9" t="s">
        <v>3028</v>
      </c>
      <c r="C111" s="10"/>
      <c r="D111" s="5" t="s">
        <v>904</v>
      </c>
      <c r="E111" s="4" t="s">
        <v>905</v>
      </c>
      <c r="F111" s="35">
        <v>102</v>
      </c>
      <c r="G111" s="45">
        <v>0.4</v>
      </c>
      <c r="H111" s="36">
        <f t="shared" si="5"/>
        <v>61.199999999999996</v>
      </c>
      <c r="I111" s="7"/>
      <c r="J111" s="7">
        <f t="shared" si="4"/>
        <v>0</v>
      </c>
    </row>
    <row r="112" spans="1:10" ht="22.5">
      <c r="A112" s="9" t="s">
        <v>2936</v>
      </c>
      <c r="B112" s="9" t="s">
        <v>3028</v>
      </c>
      <c r="C112" s="10"/>
      <c r="D112" s="5" t="s">
        <v>906</v>
      </c>
      <c r="E112" s="4" t="s">
        <v>907</v>
      </c>
      <c r="F112" s="35">
        <v>102</v>
      </c>
      <c r="G112" s="45">
        <v>0.4</v>
      </c>
      <c r="H112" s="36">
        <f t="shared" si="5"/>
        <v>61.199999999999996</v>
      </c>
      <c r="I112" s="7"/>
      <c r="J112" s="7">
        <f t="shared" si="4"/>
        <v>0</v>
      </c>
    </row>
    <row r="113" spans="1:10" ht="22.5">
      <c r="A113" s="9" t="s">
        <v>2936</v>
      </c>
      <c r="B113" s="9" t="s">
        <v>2934</v>
      </c>
      <c r="C113" s="10"/>
      <c r="D113" s="5" t="s">
        <v>908</v>
      </c>
      <c r="E113" s="4" t="s">
        <v>909</v>
      </c>
      <c r="F113" s="35">
        <v>450</v>
      </c>
      <c r="G113" s="45">
        <v>0.5</v>
      </c>
      <c r="H113" s="36">
        <f t="shared" si="5"/>
        <v>225</v>
      </c>
      <c r="I113" s="7"/>
      <c r="J113" s="7">
        <f t="shared" si="4"/>
        <v>0</v>
      </c>
    </row>
    <row r="114" spans="1:10" ht="22.5">
      <c r="A114" s="9" t="s">
        <v>2936</v>
      </c>
      <c r="B114" s="9" t="s">
        <v>2934</v>
      </c>
      <c r="C114" s="10"/>
      <c r="D114" s="5" t="s">
        <v>910</v>
      </c>
      <c r="E114" s="4" t="s">
        <v>911</v>
      </c>
      <c r="F114" s="35">
        <v>109</v>
      </c>
      <c r="G114" s="45">
        <v>0.5</v>
      </c>
      <c r="H114" s="36">
        <f t="shared" si="5"/>
        <v>54.5</v>
      </c>
      <c r="I114" s="7"/>
      <c r="J114" s="7">
        <f t="shared" si="4"/>
        <v>0</v>
      </c>
    </row>
    <row r="115" spans="1:10" ht="22.5">
      <c r="A115" s="9" t="s">
        <v>2936</v>
      </c>
      <c r="B115" s="9" t="s">
        <v>2934</v>
      </c>
      <c r="C115" s="10"/>
      <c r="D115" s="5" t="s">
        <v>912</v>
      </c>
      <c r="E115" s="4" t="s">
        <v>913</v>
      </c>
      <c r="F115" s="35">
        <v>167</v>
      </c>
      <c r="G115" s="45">
        <v>0.4</v>
      </c>
      <c r="H115" s="36">
        <f t="shared" si="5"/>
        <v>100.2</v>
      </c>
      <c r="I115" s="7"/>
      <c r="J115" s="7">
        <f t="shared" si="4"/>
        <v>0</v>
      </c>
    </row>
    <row r="116" spans="1:10" ht="22.5">
      <c r="A116" s="9" t="s">
        <v>2936</v>
      </c>
      <c r="B116" s="9" t="s">
        <v>2934</v>
      </c>
      <c r="C116" s="10"/>
      <c r="D116" s="5" t="s">
        <v>914</v>
      </c>
      <c r="E116" s="4" t="s">
        <v>915</v>
      </c>
      <c r="F116" s="35">
        <v>116</v>
      </c>
      <c r="G116" s="46">
        <v>0.5</v>
      </c>
      <c r="H116" s="36">
        <f t="shared" si="5"/>
        <v>58</v>
      </c>
      <c r="I116" s="7"/>
      <c r="J116" s="7">
        <f t="shared" si="4"/>
        <v>0</v>
      </c>
    </row>
    <row r="117" spans="1:10" ht="22.5">
      <c r="A117" s="9" t="s">
        <v>2936</v>
      </c>
      <c r="B117" s="9" t="s">
        <v>2934</v>
      </c>
      <c r="C117" s="10"/>
      <c r="D117" s="5" t="s">
        <v>916</v>
      </c>
      <c r="E117" s="4" t="s">
        <v>917</v>
      </c>
      <c r="F117" s="35">
        <v>580</v>
      </c>
      <c r="G117" s="45">
        <v>0.5</v>
      </c>
      <c r="H117" s="36">
        <f t="shared" si="5"/>
        <v>290</v>
      </c>
      <c r="I117" s="7"/>
      <c r="J117" s="7">
        <f t="shared" si="4"/>
        <v>0</v>
      </c>
    </row>
    <row r="118" spans="1:10" ht="22.5">
      <c r="A118" s="9" t="s">
        <v>2936</v>
      </c>
      <c r="B118" s="9" t="s">
        <v>2934</v>
      </c>
      <c r="C118" s="10"/>
      <c r="D118" s="5" t="s">
        <v>918</v>
      </c>
      <c r="E118" s="4" t="s">
        <v>919</v>
      </c>
      <c r="F118" s="35">
        <v>79</v>
      </c>
      <c r="G118" s="45">
        <v>0.5</v>
      </c>
      <c r="H118" s="36">
        <f t="shared" si="5"/>
        <v>39.5</v>
      </c>
      <c r="I118" s="7"/>
      <c r="J118" s="7">
        <f t="shared" si="4"/>
        <v>0</v>
      </c>
    </row>
    <row r="119" spans="1:10" ht="22.5">
      <c r="A119" s="9" t="s">
        <v>2936</v>
      </c>
      <c r="B119" s="9" t="s">
        <v>2934</v>
      </c>
      <c r="C119" s="10"/>
      <c r="D119" s="5" t="s">
        <v>920</v>
      </c>
      <c r="E119" s="4" t="s">
        <v>3041</v>
      </c>
      <c r="F119" s="35">
        <v>109</v>
      </c>
      <c r="G119" s="46">
        <v>0.5</v>
      </c>
      <c r="H119" s="36">
        <f t="shared" si="5"/>
        <v>54.5</v>
      </c>
      <c r="I119" s="7"/>
      <c r="J119" s="7">
        <f t="shared" si="4"/>
        <v>0</v>
      </c>
    </row>
    <row r="120" spans="1:10" ht="33.75">
      <c r="A120" s="9" t="s">
        <v>2936</v>
      </c>
      <c r="B120" s="9" t="s">
        <v>2934</v>
      </c>
      <c r="C120" s="10"/>
      <c r="D120" s="5" t="s">
        <v>921</v>
      </c>
      <c r="E120" s="4" t="s">
        <v>922</v>
      </c>
      <c r="F120" s="35">
        <v>112</v>
      </c>
      <c r="G120" s="46">
        <v>0.5</v>
      </c>
      <c r="H120" s="36">
        <f t="shared" si="5"/>
        <v>56</v>
      </c>
      <c r="I120" s="7"/>
      <c r="J120" s="7">
        <f t="shared" si="4"/>
        <v>0</v>
      </c>
    </row>
    <row r="121" spans="1:10" ht="33.75">
      <c r="A121" s="9" t="s">
        <v>2936</v>
      </c>
      <c r="B121" s="9" t="s">
        <v>2977</v>
      </c>
      <c r="C121" s="10"/>
      <c r="D121" s="5" t="s">
        <v>923</v>
      </c>
      <c r="E121" s="4" t="s">
        <v>924</v>
      </c>
      <c r="F121" s="35">
        <v>90</v>
      </c>
      <c r="G121" s="45">
        <v>0.3</v>
      </c>
      <c r="H121" s="36">
        <f t="shared" si="5"/>
        <v>62.99999999999999</v>
      </c>
      <c r="I121" s="7"/>
      <c r="J121" s="7">
        <f t="shared" si="4"/>
        <v>0</v>
      </c>
    </row>
    <row r="122" spans="1:10" ht="33.75">
      <c r="A122" s="9" t="s">
        <v>2936</v>
      </c>
      <c r="B122" s="9" t="s">
        <v>3028</v>
      </c>
      <c r="C122" s="10"/>
      <c r="D122" s="5" t="s">
        <v>925</v>
      </c>
      <c r="E122" s="4" t="s">
        <v>926</v>
      </c>
      <c r="F122" s="35">
        <v>129</v>
      </c>
      <c r="G122" s="46">
        <v>0.5</v>
      </c>
      <c r="H122" s="36">
        <f t="shared" si="5"/>
        <v>64.5</v>
      </c>
      <c r="I122" s="7"/>
      <c r="J122" s="7">
        <f t="shared" si="4"/>
        <v>0</v>
      </c>
    </row>
    <row r="123" spans="1:10" ht="22.5">
      <c r="A123" s="9" t="s">
        <v>2936</v>
      </c>
      <c r="B123" s="9" t="s">
        <v>3028</v>
      </c>
      <c r="C123" s="10"/>
      <c r="D123" s="5" t="s">
        <v>927</v>
      </c>
      <c r="E123" s="4" t="s">
        <v>928</v>
      </c>
      <c r="F123" s="35">
        <v>102</v>
      </c>
      <c r="G123" s="45">
        <v>0.5</v>
      </c>
      <c r="H123" s="36">
        <f t="shared" si="5"/>
        <v>51</v>
      </c>
      <c r="I123" s="7"/>
      <c r="J123" s="7">
        <f t="shared" si="4"/>
        <v>0</v>
      </c>
    </row>
    <row r="124" spans="1:10" ht="22.5">
      <c r="A124" s="9" t="s">
        <v>2978</v>
      </c>
      <c r="B124" s="9" t="s">
        <v>2934</v>
      </c>
      <c r="C124" s="10"/>
      <c r="D124" s="5" t="s">
        <v>999</v>
      </c>
      <c r="E124" s="4" t="s">
        <v>1000</v>
      </c>
      <c r="F124" s="35">
        <v>62</v>
      </c>
      <c r="G124" s="45">
        <v>0.3</v>
      </c>
      <c r="H124" s="36">
        <f t="shared" si="5"/>
        <v>43.4</v>
      </c>
      <c r="I124" s="7"/>
      <c r="J124" s="7">
        <f t="shared" si="4"/>
        <v>0</v>
      </c>
    </row>
    <row r="125" spans="1:10" ht="22.5">
      <c r="A125" s="9" t="s">
        <v>2978</v>
      </c>
      <c r="B125" s="9" t="s">
        <v>2977</v>
      </c>
      <c r="C125" s="10"/>
      <c r="D125" s="5" t="s">
        <v>1003</v>
      </c>
      <c r="E125" s="4" t="s">
        <v>1004</v>
      </c>
      <c r="F125" s="35">
        <v>396</v>
      </c>
      <c r="G125" s="45">
        <v>0.3</v>
      </c>
      <c r="H125" s="36">
        <f t="shared" si="5"/>
        <v>277.2</v>
      </c>
      <c r="I125" s="7"/>
      <c r="J125" s="7">
        <f t="shared" si="4"/>
        <v>0</v>
      </c>
    </row>
    <row r="126" spans="1:10" ht="22.5">
      <c r="A126" s="9" t="s">
        <v>2987</v>
      </c>
      <c r="B126" s="9" t="s">
        <v>2977</v>
      </c>
      <c r="C126" s="10"/>
      <c r="D126" s="5" t="s">
        <v>991</v>
      </c>
      <c r="E126" s="4" t="s">
        <v>992</v>
      </c>
      <c r="F126" s="35">
        <v>395</v>
      </c>
      <c r="G126" s="45">
        <v>0.3</v>
      </c>
      <c r="H126" s="36">
        <f t="shared" si="5"/>
        <v>276.5</v>
      </c>
      <c r="I126" s="7"/>
      <c r="J126" s="7">
        <f t="shared" si="4"/>
        <v>0</v>
      </c>
    </row>
    <row r="127" spans="1:10" ht="22.5">
      <c r="A127" s="9" t="s">
        <v>2987</v>
      </c>
      <c r="B127" s="9" t="s">
        <v>2977</v>
      </c>
      <c r="C127" s="10"/>
      <c r="D127" s="5" t="s">
        <v>1001</v>
      </c>
      <c r="E127" s="4" t="s">
        <v>1002</v>
      </c>
      <c r="F127" s="35">
        <v>345</v>
      </c>
      <c r="G127" s="45">
        <v>0.3</v>
      </c>
      <c r="H127" s="36">
        <f t="shared" si="5"/>
        <v>241.49999999999997</v>
      </c>
      <c r="I127" s="7"/>
      <c r="J127" s="7">
        <f t="shared" si="4"/>
        <v>0</v>
      </c>
    </row>
    <row r="128" spans="1:10" ht="22.5">
      <c r="A128" s="9" t="s">
        <v>2987</v>
      </c>
      <c r="B128" s="9" t="s">
        <v>3028</v>
      </c>
      <c r="C128" s="10"/>
      <c r="D128" s="5" t="s">
        <v>1005</v>
      </c>
      <c r="E128" s="4" t="s">
        <v>1006</v>
      </c>
      <c r="F128" s="35">
        <v>177</v>
      </c>
      <c r="G128" s="45">
        <v>0.3</v>
      </c>
      <c r="H128" s="36">
        <f t="shared" si="5"/>
        <v>123.89999999999999</v>
      </c>
      <c r="I128" s="7"/>
      <c r="J128" s="7">
        <f t="shared" si="4"/>
        <v>0</v>
      </c>
    </row>
    <row r="129" spans="1:10" ht="22.5">
      <c r="A129" s="9" t="s">
        <v>2979</v>
      </c>
      <c r="B129" s="9" t="s">
        <v>2977</v>
      </c>
      <c r="C129" s="10"/>
      <c r="D129" s="5" t="s">
        <v>814</v>
      </c>
      <c r="E129" s="4" t="s">
        <v>815</v>
      </c>
      <c r="F129" s="35">
        <v>416</v>
      </c>
      <c r="G129" s="45">
        <v>0.4</v>
      </c>
      <c r="H129" s="36">
        <f t="shared" si="5"/>
        <v>249.6</v>
      </c>
      <c r="I129" s="7"/>
      <c r="J129" s="7">
        <f t="shared" si="4"/>
        <v>0</v>
      </c>
    </row>
    <row r="130" spans="1:10" ht="22.5">
      <c r="A130" s="9" t="s">
        <v>2979</v>
      </c>
      <c r="B130" s="9" t="s">
        <v>3028</v>
      </c>
      <c r="C130" s="10"/>
      <c r="D130" s="5" t="s">
        <v>2745</v>
      </c>
      <c r="E130" s="4" t="s">
        <v>2746</v>
      </c>
      <c r="F130" s="35">
        <v>149</v>
      </c>
      <c r="G130" s="44">
        <v>0.3</v>
      </c>
      <c r="H130" s="36">
        <f t="shared" si="5"/>
        <v>104.3</v>
      </c>
      <c r="I130" s="7"/>
      <c r="J130" s="7">
        <f t="shared" si="4"/>
        <v>0</v>
      </c>
    </row>
    <row r="131" spans="1:10" ht="22.5">
      <c r="A131" s="9" t="s">
        <v>2979</v>
      </c>
      <c r="B131" s="9" t="s">
        <v>2977</v>
      </c>
      <c r="C131" s="10"/>
      <c r="D131" s="5" t="s">
        <v>816</v>
      </c>
      <c r="E131" s="4" t="s">
        <v>817</v>
      </c>
      <c r="F131" s="35">
        <v>1050</v>
      </c>
      <c r="G131" s="45">
        <v>0.4</v>
      </c>
      <c r="H131" s="36">
        <f aca="true" t="shared" si="6" ref="H131:H155">F131*(1-G131)</f>
        <v>630</v>
      </c>
      <c r="I131" s="7"/>
      <c r="J131" s="7">
        <f t="shared" si="4"/>
        <v>0</v>
      </c>
    </row>
    <row r="132" spans="1:10" ht="22.5">
      <c r="A132" s="9" t="s">
        <v>2979</v>
      </c>
      <c r="B132" s="9" t="s">
        <v>3028</v>
      </c>
      <c r="C132" s="10"/>
      <c r="D132" s="5" t="s">
        <v>818</v>
      </c>
      <c r="E132" s="4" t="s">
        <v>819</v>
      </c>
      <c r="F132" s="35">
        <v>172</v>
      </c>
      <c r="G132" s="45">
        <v>0.4</v>
      </c>
      <c r="H132" s="36">
        <f t="shared" si="6"/>
        <v>103.2</v>
      </c>
      <c r="I132" s="7"/>
      <c r="J132" s="7">
        <f aca="true" t="shared" si="7" ref="J132:J155">H132*I132</f>
        <v>0</v>
      </c>
    </row>
    <row r="133" spans="1:10" ht="22.5">
      <c r="A133" s="9" t="s">
        <v>2979</v>
      </c>
      <c r="B133" s="9" t="s">
        <v>2977</v>
      </c>
      <c r="C133" s="10"/>
      <c r="D133" s="5" t="s">
        <v>820</v>
      </c>
      <c r="E133" s="4" t="s">
        <v>821</v>
      </c>
      <c r="F133" s="35">
        <v>240</v>
      </c>
      <c r="G133" s="45">
        <v>0.4</v>
      </c>
      <c r="H133" s="36">
        <f t="shared" si="6"/>
        <v>144</v>
      </c>
      <c r="I133" s="7"/>
      <c r="J133" s="7">
        <f t="shared" si="7"/>
        <v>0</v>
      </c>
    </row>
    <row r="134" spans="1:10" ht="22.5">
      <c r="A134" s="9" t="s">
        <v>2979</v>
      </c>
      <c r="B134" s="9" t="s">
        <v>2977</v>
      </c>
      <c r="C134" s="10"/>
      <c r="D134" s="5" t="s">
        <v>822</v>
      </c>
      <c r="E134" s="4" t="s">
        <v>823</v>
      </c>
      <c r="F134" s="35">
        <v>416</v>
      </c>
      <c r="G134" s="45">
        <v>0.3</v>
      </c>
      <c r="H134" s="36">
        <f t="shared" si="6"/>
        <v>291.2</v>
      </c>
      <c r="I134" s="7"/>
      <c r="J134" s="7">
        <f t="shared" si="7"/>
        <v>0</v>
      </c>
    </row>
    <row r="135" spans="1:10" ht="22.5">
      <c r="A135" s="9" t="s">
        <v>2985</v>
      </c>
      <c r="B135" s="9" t="s">
        <v>2977</v>
      </c>
      <c r="C135" s="10"/>
      <c r="D135" s="5" t="s">
        <v>987</v>
      </c>
      <c r="E135" s="4" t="s">
        <v>988</v>
      </c>
      <c r="F135" s="35">
        <v>389</v>
      </c>
      <c r="G135" s="45">
        <v>0.4</v>
      </c>
      <c r="H135" s="36">
        <f t="shared" si="6"/>
        <v>233.39999999999998</v>
      </c>
      <c r="I135" s="7"/>
      <c r="J135" s="7">
        <f t="shared" si="7"/>
        <v>0</v>
      </c>
    </row>
    <row r="136" spans="1:10" ht="33.75">
      <c r="A136" s="9" t="s">
        <v>2985</v>
      </c>
      <c r="B136" s="9" t="s">
        <v>2977</v>
      </c>
      <c r="C136" s="10"/>
      <c r="D136" s="5" t="s">
        <v>1007</v>
      </c>
      <c r="E136" s="4" t="s">
        <v>1008</v>
      </c>
      <c r="F136" s="35">
        <v>147</v>
      </c>
      <c r="G136" s="45">
        <v>0.3</v>
      </c>
      <c r="H136" s="36">
        <f t="shared" si="6"/>
        <v>102.89999999999999</v>
      </c>
      <c r="I136" s="7"/>
      <c r="J136" s="7">
        <f t="shared" si="7"/>
        <v>0</v>
      </c>
    </row>
    <row r="137" spans="1:10" ht="33.75">
      <c r="A137" s="9" t="s">
        <v>2982</v>
      </c>
      <c r="B137" s="9" t="s">
        <v>2977</v>
      </c>
      <c r="C137" s="10"/>
      <c r="D137" s="5" t="s">
        <v>935</v>
      </c>
      <c r="E137" s="4" t="s">
        <v>936</v>
      </c>
      <c r="F137" s="35">
        <v>416</v>
      </c>
      <c r="G137" s="45">
        <v>0.4</v>
      </c>
      <c r="H137" s="36">
        <f t="shared" si="6"/>
        <v>249.6</v>
      </c>
      <c r="I137" s="7"/>
      <c r="J137" s="7">
        <f t="shared" si="7"/>
        <v>0</v>
      </c>
    </row>
    <row r="138" spans="1:10" ht="22.5">
      <c r="A138" s="9" t="s">
        <v>2982</v>
      </c>
      <c r="B138" s="9" t="s">
        <v>3028</v>
      </c>
      <c r="C138" s="10"/>
      <c r="D138" s="5" t="s">
        <v>937</v>
      </c>
      <c r="E138" s="4" t="s">
        <v>938</v>
      </c>
      <c r="F138" s="35">
        <v>225</v>
      </c>
      <c r="G138" s="45">
        <v>0.4</v>
      </c>
      <c r="H138" s="36">
        <f t="shared" si="6"/>
        <v>135</v>
      </c>
      <c r="I138" s="7"/>
      <c r="J138" s="7">
        <f t="shared" si="7"/>
        <v>0</v>
      </c>
    </row>
    <row r="139" spans="1:10" ht="22.5">
      <c r="A139" s="9" t="s">
        <v>2982</v>
      </c>
      <c r="B139" s="9" t="s">
        <v>3028</v>
      </c>
      <c r="C139" s="10"/>
      <c r="D139" s="5" t="s">
        <v>939</v>
      </c>
      <c r="E139" s="4" t="s">
        <v>940</v>
      </c>
      <c r="F139" s="35">
        <v>127</v>
      </c>
      <c r="G139" s="45">
        <v>0.4</v>
      </c>
      <c r="H139" s="36">
        <f t="shared" si="6"/>
        <v>76.2</v>
      </c>
      <c r="I139" s="7"/>
      <c r="J139" s="7">
        <f t="shared" si="7"/>
        <v>0</v>
      </c>
    </row>
    <row r="140" spans="1:10" ht="22.5">
      <c r="A140" s="9" t="s">
        <v>2982</v>
      </c>
      <c r="B140" s="9" t="s">
        <v>2977</v>
      </c>
      <c r="C140" s="10"/>
      <c r="D140" s="5" t="s">
        <v>941</v>
      </c>
      <c r="E140" s="4" t="s">
        <v>942</v>
      </c>
      <c r="F140" s="35">
        <v>147</v>
      </c>
      <c r="G140" s="45">
        <v>0.3</v>
      </c>
      <c r="H140" s="36">
        <f t="shared" si="6"/>
        <v>102.89999999999999</v>
      </c>
      <c r="I140" s="7"/>
      <c r="J140" s="7">
        <f t="shared" si="7"/>
        <v>0</v>
      </c>
    </row>
    <row r="141" spans="1:10" ht="22.5">
      <c r="A141" s="9" t="s">
        <v>2990</v>
      </c>
      <c r="B141" s="9" t="s">
        <v>2977</v>
      </c>
      <c r="C141" s="10"/>
      <c r="D141" s="5" t="s">
        <v>1009</v>
      </c>
      <c r="E141" s="4" t="s">
        <v>1010</v>
      </c>
      <c r="F141" s="35">
        <v>169</v>
      </c>
      <c r="G141" s="45">
        <v>0.3</v>
      </c>
      <c r="H141" s="36">
        <f t="shared" si="6"/>
        <v>118.3</v>
      </c>
      <c r="I141" s="7"/>
      <c r="J141" s="7">
        <f t="shared" si="7"/>
        <v>0</v>
      </c>
    </row>
    <row r="142" spans="1:10" ht="22.5">
      <c r="A142" s="9" t="s">
        <v>2937</v>
      </c>
      <c r="B142" s="9" t="s">
        <v>2977</v>
      </c>
      <c r="C142" s="10"/>
      <c r="D142" s="5" t="s">
        <v>943</v>
      </c>
      <c r="E142" s="4" t="s">
        <v>944</v>
      </c>
      <c r="F142" s="35">
        <v>353</v>
      </c>
      <c r="G142" s="45">
        <v>0.3</v>
      </c>
      <c r="H142" s="36">
        <f t="shared" si="6"/>
        <v>247.1</v>
      </c>
      <c r="I142" s="7"/>
      <c r="J142" s="7">
        <f t="shared" si="7"/>
        <v>0</v>
      </c>
    </row>
    <row r="143" spans="1:10" ht="22.5">
      <c r="A143" s="9" t="s">
        <v>2937</v>
      </c>
      <c r="B143" s="9" t="s">
        <v>2977</v>
      </c>
      <c r="C143" s="10"/>
      <c r="D143" s="5" t="s">
        <v>946</v>
      </c>
      <c r="E143" s="4" t="s">
        <v>947</v>
      </c>
      <c r="F143" s="35">
        <v>108</v>
      </c>
      <c r="G143" s="45">
        <v>0.4</v>
      </c>
      <c r="H143" s="36">
        <f t="shared" si="6"/>
        <v>64.8</v>
      </c>
      <c r="I143" s="7"/>
      <c r="J143" s="7">
        <f t="shared" si="7"/>
        <v>0</v>
      </c>
    </row>
    <row r="144" spans="1:10" ht="33.75">
      <c r="A144" s="9" t="s">
        <v>2937</v>
      </c>
      <c r="B144" s="9" t="s">
        <v>3013</v>
      </c>
      <c r="C144" s="10"/>
      <c r="D144" s="5" t="s">
        <v>948</v>
      </c>
      <c r="E144" s="4" t="s">
        <v>949</v>
      </c>
      <c r="F144" s="35">
        <v>139</v>
      </c>
      <c r="G144" s="45">
        <v>0.7914</v>
      </c>
      <c r="H144" s="36">
        <f t="shared" si="6"/>
        <v>28.9954</v>
      </c>
      <c r="I144" s="7"/>
      <c r="J144" s="7">
        <f t="shared" si="7"/>
        <v>0</v>
      </c>
    </row>
    <row r="145" spans="1:10" ht="22.5">
      <c r="A145" s="9" t="s">
        <v>2937</v>
      </c>
      <c r="B145" s="9" t="s">
        <v>2977</v>
      </c>
      <c r="C145" s="10"/>
      <c r="D145" s="5" t="s">
        <v>950</v>
      </c>
      <c r="E145" s="4" t="s">
        <v>951</v>
      </c>
      <c r="F145" s="35">
        <v>164</v>
      </c>
      <c r="G145" s="46">
        <v>0.6</v>
      </c>
      <c r="H145" s="36">
        <f t="shared" si="6"/>
        <v>65.60000000000001</v>
      </c>
      <c r="I145" s="7"/>
      <c r="J145" s="7">
        <f t="shared" si="7"/>
        <v>0</v>
      </c>
    </row>
    <row r="146" spans="1:10" ht="22.5">
      <c r="A146" s="9" t="s">
        <v>2937</v>
      </c>
      <c r="B146" s="9" t="s">
        <v>3028</v>
      </c>
      <c r="C146" s="10"/>
      <c r="D146" s="5" t="s">
        <v>952</v>
      </c>
      <c r="E146" s="4" t="s">
        <v>953</v>
      </c>
      <c r="F146" s="35">
        <v>102</v>
      </c>
      <c r="G146" s="45">
        <v>0.4</v>
      </c>
      <c r="H146" s="36">
        <f t="shared" si="6"/>
        <v>61.199999999999996</v>
      </c>
      <c r="I146" s="7"/>
      <c r="J146" s="7">
        <f t="shared" si="7"/>
        <v>0</v>
      </c>
    </row>
    <row r="147" spans="1:10" ht="22.5">
      <c r="A147" s="9" t="s">
        <v>2937</v>
      </c>
      <c r="B147" s="9" t="s">
        <v>3028</v>
      </c>
      <c r="C147" s="10"/>
      <c r="D147" s="5" t="s">
        <v>954</v>
      </c>
      <c r="E147" s="4" t="s">
        <v>955</v>
      </c>
      <c r="F147" s="35">
        <v>149</v>
      </c>
      <c r="G147" s="45">
        <v>0.4</v>
      </c>
      <c r="H147" s="36">
        <f t="shared" si="6"/>
        <v>89.39999999999999</v>
      </c>
      <c r="I147" s="7"/>
      <c r="J147" s="7">
        <f t="shared" si="7"/>
        <v>0</v>
      </c>
    </row>
    <row r="148" spans="1:10" ht="22.5">
      <c r="A148" s="9" t="s">
        <v>2937</v>
      </c>
      <c r="B148" s="9" t="s">
        <v>2934</v>
      </c>
      <c r="C148" s="10"/>
      <c r="D148" s="5" t="s">
        <v>956</v>
      </c>
      <c r="E148" s="4" t="s">
        <v>957</v>
      </c>
      <c r="F148" s="35">
        <v>356</v>
      </c>
      <c r="G148" s="45">
        <v>0.4</v>
      </c>
      <c r="H148" s="36">
        <f t="shared" si="6"/>
        <v>213.6</v>
      </c>
      <c r="I148" s="7"/>
      <c r="J148" s="7">
        <f t="shared" si="7"/>
        <v>0</v>
      </c>
    </row>
    <row r="149" spans="1:10" ht="33.75">
      <c r="A149" s="9" t="s">
        <v>2937</v>
      </c>
      <c r="B149" s="9" t="s">
        <v>2977</v>
      </c>
      <c r="C149" s="10"/>
      <c r="D149" s="5" t="s">
        <v>958</v>
      </c>
      <c r="E149" s="4" t="s">
        <v>959</v>
      </c>
      <c r="F149" s="35">
        <v>90</v>
      </c>
      <c r="G149" s="45">
        <v>0.4</v>
      </c>
      <c r="H149" s="36">
        <f t="shared" si="6"/>
        <v>54</v>
      </c>
      <c r="I149" s="7"/>
      <c r="J149" s="7">
        <f t="shared" si="7"/>
        <v>0</v>
      </c>
    </row>
    <row r="150" spans="1:10" ht="22.5">
      <c r="A150" s="9" t="s">
        <v>2937</v>
      </c>
      <c r="B150" s="9" t="s">
        <v>2934</v>
      </c>
      <c r="C150" s="10"/>
      <c r="D150" s="5" t="s">
        <v>960</v>
      </c>
      <c r="E150" s="4" t="s">
        <v>961</v>
      </c>
      <c r="F150" s="35">
        <v>359</v>
      </c>
      <c r="G150" s="45">
        <v>0.4</v>
      </c>
      <c r="H150" s="36">
        <f t="shared" si="6"/>
        <v>215.4</v>
      </c>
      <c r="I150" s="7"/>
      <c r="J150" s="7">
        <f t="shared" si="7"/>
        <v>0</v>
      </c>
    </row>
    <row r="151" spans="1:10" ht="45">
      <c r="A151" s="9" t="s">
        <v>2937</v>
      </c>
      <c r="B151" s="9" t="s">
        <v>2934</v>
      </c>
      <c r="C151" s="10"/>
      <c r="D151" s="5" t="s">
        <v>962</v>
      </c>
      <c r="E151" s="4" t="s">
        <v>963</v>
      </c>
      <c r="F151" s="35">
        <v>62</v>
      </c>
      <c r="G151" s="45">
        <v>0.3</v>
      </c>
      <c r="H151" s="36">
        <f t="shared" si="6"/>
        <v>43.4</v>
      </c>
      <c r="I151" s="7"/>
      <c r="J151" s="7">
        <f t="shared" si="7"/>
        <v>0</v>
      </c>
    </row>
    <row r="152" spans="1:10" ht="22.5">
      <c r="A152" s="9" t="s">
        <v>2937</v>
      </c>
      <c r="B152" s="9" t="s">
        <v>3028</v>
      </c>
      <c r="C152" s="10"/>
      <c r="D152" s="5" t="s">
        <v>964</v>
      </c>
      <c r="E152" s="4" t="s">
        <v>965</v>
      </c>
      <c r="F152" s="35">
        <v>130</v>
      </c>
      <c r="G152" s="45">
        <v>0.3</v>
      </c>
      <c r="H152" s="36">
        <f t="shared" si="6"/>
        <v>91</v>
      </c>
      <c r="I152" s="7"/>
      <c r="J152" s="7">
        <f t="shared" si="7"/>
        <v>0</v>
      </c>
    </row>
    <row r="153" spans="1:10" ht="33.75">
      <c r="A153" s="9" t="s">
        <v>2937</v>
      </c>
      <c r="B153" s="9" t="s">
        <v>3028</v>
      </c>
      <c r="C153" s="10"/>
      <c r="D153" s="5" t="s">
        <v>966</v>
      </c>
      <c r="E153" s="4" t="s">
        <v>967</v>
      </c>
      <c r="F153" s="35">
        <v>159</v>
      </c>
      <c r="G153" s="45">
        <v>0.3</v>
      </c>
      <c r="H153" s="36">
        <f t="shared" si="6"/>
        <v>111.3</v>
      </c>
      <c r="I153" s="7"/>
      <c r="J153" s="7">
        <f t="shared" si="7"/>
        <v>0</v>
      </c>
    </row>
    <row r="154" spans="1:10" ht="22.5">
      <c r="A154" s="9" t="s">
        <v>2937</v>
      </c>
      <c r="B154" s="9" t="s">
        <v>2977</v>
      </c>
      <c r="C154" s="10"/>
      <c r="D154" s="5" t="s">
        <v>968</v>
      </c>
      <c r="E154" s="4" t="s">
        <v>945</v>
      </c>
      <c r="F154" s="35">
        <v>353</v>
      </c>
      <c r="G154" s="45">
        <v>0.3</v>
      </c>
      <c r="H154" s="36">
        <f t="shared" si="6"/>
        <v>247.1</v>
      </c>
      <c r="I154" s="7"/>
      <c r="J154" s="7">
        <f t="shared" si="7"/>
        <v>0</v>
      </c>
    </row>
    <row r="155" spans="1:10" ht="33.75">
      <c r="A155" s="9" t="s">
        <v>2991</v>
      </c>
      <c r="B155" s="9" t="s">
        <v>2934</v>
      </c>
      <c r="C155" s="10"/>
      <c r="D155" s="5" t="s">
        <v>1021</v>
      </c>
      <c r="E155" s="4" t="s">
        <v>1022</v>
      </c>
      <c r="F155" s="35">
        <v>62</v>
      </c>
      <c r="G155" s="45">
        <v>0.3</v>
      </c>
      <c r="H155" s="36">
        <f t="shared" si="6"/>
        <v>43.4</v>
      </c>
      <c r="I155" s="7"/>
      <c r="J155" s="7">
        <f t="shared" si="7"/>
        <v>0</v>
      </c>
    </row>
    <row r="156" spans="1:10" ht="12.75">
      <c r="A156" s="10"/>
      <c r="B156" s="10"/>
      <c r="C156" s="10"/>
      <c r="D156" s="10"/>
      <c r="E156" s="7" t="s">
        <v>3020</v>
      </c>
      <c r="F156" s="36"/>
      <c r="G156" s="46"/>
      <c r="H156" s="36"/>
      <c r="I156" s="7">
        <f>SUM(I2:I155)</f>
        <v>0</v>
      </c>
      <c r="J156" s="7">
        <f>SUM(J2:J155)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2" customWidth="1"/>
    <col min="2" max="2" width="16.57421875" style="27" customWidth="1"/>
    <col min="3" max="3" width="5.421875" style="1" bestFit="1" customWidth="1"/>
    <col min="4" max="4" width="5.8515625" style="2" customWidth="1"/>
    <col min="5" max="5" width="35.8515625" style="1" customWidth="1"/>
    <col min="6" max="6" width="8.140625" style="25" bestFit="1" customWidth="1"/>
    <col min="7" max="7" width="10.421875" style="47" customWidth="1"/>
    <col min="8" max="8" width="13.140625" style="25" customWidth="1"/>
    <col min="9" max="9" width="7.7109375" style="1" bestFit="1" customWidth="1"/>
    <col min="10" max="10" width="11.421875" style="1" customWidth="1"/>
    <col min="11" max="16384" width="9.140625" style="1" customWidth="1"/>
  </cols>
  <sheetData>
    <row r="1" spans="1:10" s="2" customFormat="1" ht="25.5">
      <c r="A1" s="6" t="s">
        <v>3015</v>
      </c>
      <c r="B1" s="6" t="s">
        <v>3016</v>
      </c>
      <c r="C1" s="20" t="s">
        <v>3012</v>
      </c>
      <c r="D1" s="21" t="s">
        <v>0</v>
      </c>
      <c r="E1" s="21" t="s">
        <v>1</v>
      </c>
      <c r="F1" s="32" t="s">
        <v>2</v>
      </c>
      <c r="G1" s="43" t="s">
        <v>3011</v>
      </c>
      <c r="H1" s="34" t="s">
        <v>2924</v>
      </c>
      <c r="I1" s="20" t="s">
        <v>3018</v>
      </c>
      <c r="J1" s="20" t="s">
        <v>3019</v>
      </c>
    </row>
    <row r="2" spans="1:10" ht="29.25">
      <c r="A2" s="9" t="s">
        <v>2992</v>
      </c>
      <c r="B2" s="8" t="s">
        <v>2950</v>
      </c>
      <c r="C2" s="7"/>
      <c r="D2" s="56" t="s">
        <v>3080</v>
      </c>
      <c r="E2" s="54" t="s">
        <v>3081</v>
      </c>
      <c r="F2" s="55">
        <v>109</v>
      </c>
      <c r="G2" s="57">
        <v>0.2</v>
      </c>
      <c r="H2" s="36">
        <f aca="true" t="shared" si="0" ref="H2:H69">F2*(1-G2)</f>
        <v>87.2</v>
      </c>
      <c r="I2" s="7"/>
      <c r="J2" s="7">
        <f>H2*I2</f>
        <v>0</v>
      </c>
    </row>
    <row r="3" spans="1:10" ht="29.25">
      <c r="A3" s="9" t="s">
        <v>2992</v>
      </c>
      <c r="B3" s="8" t="s">
        <v>2950</v>
      </c>
      <c r="C3" s="7"/>
      <c r="D3" s="56" t="s">
        <v>3082</v>
      </c>
      <c r="E3" s="54" t="s">
        <v>3083</v>
      </c>
      <c r="F3" s="55">
        <v>109</v>
      </c>
      <c r="G3" s="57">
        <v>0.2</v>
      </c>
      <c r="H3" s="36">
        <f t="shared" si="0"/>
        <v>87.2</v>
      </c>
      <c r="I3" s="7"/>
      <c r="J3" s="7">
        <f>H3*I3</f>
        <v>0</v>
      </c>
    </row>
    <row r="4" spans="1:10" ht="22.5">
      <c r="A4" s="9" t="s">
        <v>2992</v>
      </c>
      <c r="B4" s="8" t="s">
        <v>2956</v>
      </c>
      <c r="C4" s="7"/>
      <c r="D4" s="56" t="s">
        <v>3062</v>
      </c>
      <c r="E4" s="54" t="s">
        <v>3063</v>
      </c>
      <c r="F4" s="55">
        <v>219</v>
      </c>
      <c r="G4" s="57">
        <v>0.2</v>
      </c>
      <c r="H4" s="36">
        <f t="shared" si="0"/>
        <v>175.20000000000002</v>
      </c>
      <c r="I4" s="7"/>
      <c r="J4" s="7">
        <f>H4*I4</f>
        <v>0</v>
      </c>
    </row>
    <row r="5" spans="1:10" ht="33.75">
      <c r="A5" s="9" t="s">
        <v>2992</v>
      </c>
      <c r="B5" s="8" t="s">
        <v>2940</v>
      </c>
      <c r="C5" s="7"/>
      <c r="D5" s="5" t="s">
        <v>2093</v>
      </c>
      <c r="E5" s="4" t="s">
        <v>2094</v>
      </c>
      <c r="F5" s="35">
        <v>209</v>
      </c>
      <c r="G5" s="45">
        <v>0.5</v>
      </c>
      <c r="H5" s="36">
        <f t="shared" si="0"/>
        <v>104.5</v>
      </c>
      <c r="I5" s="7"/>
      <c r="J5" s="7">
        <f aca="true" t="shared" si="1" ref="J5:J68">H5*I5</f>
        <v>0</v>
      </c>
    </row>
    <row r="6" spans="1:10" ht="33.75">
      <c r="A6" s="9" t="s">
        <v>2992</v>
      </c>
      <c r="B6" s="8" t="s">
        <v>2940</v>
      </c>
      <c r="C6" s="7"/>
      <c r="D6" s="5" t="s">
        <v>2043</v>
      </c>
      <c r="E6" s="4" t="s">
        <v>2044</v>
      </c>
      <c r="F6" s="35">
        <v>199</v>
      </c>
      <c r="G6" s="45">
        <v>0.5</v>
      </c>
      <c r="H6" s="36">
        <f t="shared" si="0"/>
        <v>99.5</v>
      </c>
      <c r="I6" s="7"/>
      <c r="J6" s="7">
        <f t="shared" si="1"/>
        <v>0</v>
      </c>
    </row>
    <row r="7" spans="1:10" ht="29.25">
      <c r="A7" s="9" t="s">
        <v>2992</v>
      </c>
      <c r="B7" s="8" t="s">
        <v>2940</v>
      </c>
      <c r="C7" s="7"/>
      <c r="D7" s="5" t="s">
        <v>2691</v>
      </c>
      <c r="E7" s="4" t="s">
        <v>2692</v>
      </c>
      <c r="F7" s="35">
        <v>169</v>
      </c>
      <c r="G7" s="45">
        <v>0.3</v>
      </c>
      <c r="H7" s="36">
        <f t="shared" si="0"/>
        <v>118.3</v>
      </c>
      <c r="I7" s="7"/>
      <c r="J7" s="7">
        <f t="shared" si="1"/>
        <v>0</v>
      </c>
    </row>
    <row r="8" spans="1:10" ht="29.25">
      <c r="A8" s="10" t="s">
        <v>2992</v>
      </c>
      <c r="B8" s="28" t="s">
        <v>2940</v>
      </c>
      <c r="C8" s="7" t="s">
        <v>3012</v>
      </c>
      <c r="D8" s="5" t="s">
        <v>2892</v>
      </c>
      <c r="E8" s="4" t="s">
        <v>2893</v>
      </c>
      <c r="F8" s="35">
        <v>149</v>
      </c>
      <c r="G8" s="44">
        <v>0.2</v>
      </c>
      <c r="H8" s="36">
        <f t="shared" si="0"/>
        <v>119.2</v>
      </c>
      <c r="I8" s="7"/>
      <c r="J8" s="7">
        <f t="shared" si="1"/>
        <v>0</v>
      </c>
    </row>
    <row r="9" spans="1:10" ht="33.75">
      <c r="A9" s="9" t="s">
        <v>2992</v>
      </c>
      <c r="B9" s="8" t="s">
        <v>2940</v>
      </c>
      <c r="C9" s="7"/>
      <c r="D9" s="5" t="s">
        <v>2637</v>
      </c>
      <c r="E9" s="4" t="s">
        <v>2638</v>
      </c>
      <c r="F9" s="35">
        <v>159</v>
      </c>
      <c r="G9" s="45">
        <v>0.3</v>
      </c>
      <c r="H9" s="36">
        <f t="shared" si="0"/>
        <v>111.3</v>
      </c>
      <c r="I9" s="7"/>
      <c r="J9" s="7">
        <f t="shared" si="1"/>
        <v>0</v>
      </c>
    </row>
    <row r="10" spans="1:10" ht="29.25">
      <c r="A10" s="10" t="s">
        <v>2992</v>
      </c>
      <c r="B10" s="28" t="s">
        <v>2940</v>
      </c>
      <c r="C10" s="7" t="s">
        <v>3012</v>
      </c>
      <c r="D10" s="5" t="s">
        <v>2900</v>
      </c>
      <c r="E10" s="4" t="s">
        <v>2901</v>
      </c>
      <c r="F10" s="35">
        <v>219</v>
      </c>
      <c r="G10" s="44">
        <v>0.2</v>
      </c>
      <c r="H10" s="36">
        <f t="shared" si="0"/>
        <v>175.20000000000002</v>
      </c>
      <c r="I10" s="7"/>
      <c r="J10" s="7">
        <f t="shared" si="1"/>
        <v>0</v>
      </c>
    </row>
    <row r="11" spans="1:10" ht="22.5">
      <c r="A11" s="9" t="s">
        <v>2992</v>
      </c>
      <c r="B11" s="8" t="s">
        <v>2993</v>
      </c>
      <c r="C11" s="7"/>
      <c r="D11" s="5" t="s">
        <v>2371</v>
      </c>
      <c r="E11" s="4" t="s">
        <v>2372</v>
      </c>
      <c r="F11" s="35">
        <v>99</v>
      </c>
      <c r="G11" s="45">
        <v>0.5</v>
      </c>
      <c r="H11" s="36">
        <f t="shared" si="0"/>
        <v>49.5</v>
      </c>
      <c r="I11" s="7"/>
      <c r="J11" s="7">
        <f t="shared" si="1"/>
        <v>0</v>
      </c>
    </row>
    <row r="12" spans="1:10" ht="22.5">
      <c r="A12" s="9" t="s">
        <v>2992</v>
      </c>
      <c r="B12" s="8" t="s">
        <v>2993</v>
      </c>
      <c r="C12" s="7"/>
      <c r="D12" s="5" t="s">
        <v>1576</v>
      </c>
      <c r="E12" s="4" t="s">
        <v>1577</v>
      </c>
      <c r="F12" s="35">
        <v>75</v>
      </c>
      <c r="G12" s="45">
        <v>0.4</v>
      </c>
      <c r="H12" s="36">
        <f t="shared" si="0"/>
        <v>45</v>
      </c>
      <c r="I12" s="7"/>
      <c r="J12" s="7">
        <f t="shared" si="1"/>
        <v>0</v>
      </c>
    </row>
    <row r="13" spans="1:10" ht="22.5">
      <c r="A13" s="9" t="s">
        <v>2992</v>
      </c>
      <c r="B13" s="8" t="s">
        <v>2993</v>
      </c>
      <c r="C13" s="7"/>
      <c r="D13" s="5" t="s">
        <v>2281</v>
      </c>
      <c r="E13" s="4" t="s">
        <v>2282</v>
      </c>
      <c r="F13" s="35">
        <v>109</v>
      </c>
      <c r="G13" s="45">
        <v>0.3</v>
      </c>
      <c r="H13" s="36">
        <f t="shared" si="0"/>
        <v>76.3</v>
      </c>
      <c r="I13" s="7"/>
      <c r="J13" s="7">
        <f t="shared" si="1"/>
        <v>0</v>
      </c>
    </row>
    <row r="14" spans="1:10" ht="22.5">
      <c r="A14" s="9" t="s">
        <v>2992</v>
      </c>
      <c r="B14" s="8" t="s">
        <v>2993</v>
      </c>
      <c r="C14" s="7"/>
      <c r="D14" s="5" t="s">
        <v>2651</v>
      </c>
      <c r="E14" s="4" t="s">
        <v>2652</v>
      </c>
      <c r="F14" s="35">
        <v>129</v>
      </c>
      <c r="G14" s="45">
        <v>0.3</v>
      </c>
      <c r="H14" s="36">
        <f t="shared" si="0"/>
        <v>90.3</v>
      </c>
      <c r="I14" s="7"/>
      <c r="J14" s="7">
        <f t="shared" si="1"/>
        <v>0</v>
      </c>
    </row>
    <row r="15" spans="1:10" ht="22.5">
      <c r="A15" s="9" t="s">
        <v>2992</v>
      </c>
      <c r="B15" s="8" t="s">
        <v>2993</v>
      </c>
      <c r="C15" s="7"/>
      <c r="D15" s="5" t="s">
        <v>2645</v>
      </c>
      <c r="E15" s="4" t="s">
        <v>2646</v>
      </c>
      <c r="F15" s="35">
        <v>129</v>
      </c>
      <c r="G15" s="45">
        <v>0.3</v>
      </c>
      <c r="H15" s="36">
        <f t="shared" si="0"/>
        <v>90.3</v>
      </c>
      <c r="I15" s="7"/>
      <c r="J15" s="7">
        <f t="shared" si="1"/>
        <v>0</v>
      </c>
    </row>
    <row r="16" spans="1:10" ht="22.5">
      <c r="A16" s="9" t="s">
        <v>2992</v>
      </c>
      <c r="B16" s="8" t="s">
        <v>2993</v>
      </c>
      <c r="C16" s="7"/>
      <c r="D16" s="5" t="s">
        <v>2397</v>
      </c>
      <c r="E16" s="4" t="s">
        <v>2398</v>
      </c>
      <c r="F16" s="35">
        <v>190</v>
      </c>
      <c r="G16" s="45">
        <v>0.3</v>
      </c>
      <c r="H16" s="36">
        <f t="shared" si="0"/>
        <v>133</v>
      </c>
      <c r="I16" s="7"/>
      <c r="J16" s="7">
        <f t="shared" si="1"/>
        <v>0</v>
      </c>
    </row>
    <row r="17" spans="1:10" ht="22.5">
      <c r="A17" s="9" t="s">
        <v>2992</v>
      </c>
      <c r="B17" s="8" t="s">
        <v>2993</v>
      </c>
      <c r="C17" s="7"/>
      <c r="D17" s="5" t="s">
        <v>1838</v>
      </c>
      <c r="E17" s="4" t="s">
        <v>1839</v>
      </c>
      <c r="F17" s="35">
        <v>119</v>
      </c>
      <c r="G17" s="45">
        <v>0.3</v>
      </c>
      <c r="H17" s="36">
        <f t="shared" si="0"/>
        <v>83.3</v>
      </c>
      <c r="I17" s="7"/>
      <c r="J17" s="7">
        <f t="shared" si="1"/>
        <v>0</v>
      </c>
    </row>
    <row r="18" spans="1:10" ht="33.75">
      <c r="A18" s="9" t="s">
        <v>2992</v>
      </c>
      <c r="B18" s="8" t="s">
        <v>2993</v>
      </c>
      <c r="C18" s="7"/>
      <c r="D18" s="5" t="s">
        <v>2699</v>
      </c>
      <c r="E18" s="4" t="s">
        <v>2700</v>
      </c>
      <c r="F18" s="35">
        <v>129</v>
      </c>
      <c r="G18" s="45">
        <v>0.35</v>
      </c>
      <c r="H18" s="36">
        <f t="shared" si="0"/>
        <v>83.85000000000001</v>
      </c>
      <c r="I18" s="7"/>
      <c r="J18" s="7">
        <f t="shared" si="1"/>
        <v>0</v>
      </c>
    </row>
    <row r="19" spans="1:10" ht="22.5">
      <c r="A19" s="9" t="s">
        <v>2992</v>
      </c>
      <c r="B19" s="8" t="s">
        <v>2993</v>
      </c>
      <c r="C19" s="7"/>
      <c r="D19" s="5" t="s">
        <v>2389</v>
      </c>
      <c r="E19" s="4" t="s">
        <v>2390</v>
      </c>
      <c r="F19" s="35">
        <v>150</v>
      </c>
      <c r="G19" s="45">
        <v>0.5</v>
      </c>
      <c r="H19" s="36">
        <f t="shared" si="0"/>
        <v>75</v>
      </c>
      <c r="I19" s="7"/>
      <c r="J19" s="7">
        <f t="shared" si="1"/>
        <v>0</v>
      </c>
    </row>
    <row r="20" spans="1:10" ht="22.5">
      <c r="A20" s="9" t="s">
        <v>2992</v>
      </c>
      <c r="B20" s="8" t="s">
        <v>2997</v>
      </c>
      <c r="C20" s="7"/>
      <c r="D20" s="5" t="s">
        <v>2395</v>
      </c>
      <c r="E20" s="4" t="s">
        <v>2396</v>
      </c>
      <c r="F20" s="35">
        <v>370</v>
      </c>
      <c r="G20" s="45">
        <v>0.4</v>
      </c>
      <c r="H20" s="36">
        <f t="shared" si="0"/>
        <v>222</v>
      </c>
      <c r="I20" s="7"/>
      <c r="J20" s="7">
        <f t="shared" si="1"/>
        <v>0</v>
      </c>
    </row>
    <row r="21" spans="1:10" ht="33.75">
      <c r="A21" s="9" t="s">
        <v>2992</v>
      </c>
      <c r="B21" s="8" t="s">
        <v>2997</v>
      </c>
      <c r="C21" s="7"/>
      <c r="D21" s="5" t="s">
        <v>2647</v>
      </c>
      <c r="E21" s="4" t="s">
        <v>2648</v>
      </c>
      <c r="F21" s="35">
        <v>89</v>
      </c>
      <c r="G21" s="45">
        <v>0.3</v>
      </c>
      <c r="H21" s="36">
        <f t="shared" si="0"/>
        <v>62.3</v>
      </c>
      <c r="I21" s="7"/>
      <c r="J21" s="7">
        <f t="shared" si="1"/>
        <v>0</v>
      </c>
    </row>
    <row r="22" spans="1:10" ht="33.75">
      <c r="A22" s="9" t="s">
        <v>2992</v>
      </c>
      <c r="B22" s="8" t="s">
        <v>2997</v>
      </c>
      <c r="C22" s="7"/>
      <c r="D22" s="5" t="s">
        <v>1849</v>
      </c>
      <c r="E22" s="4" t="s">
        <v>1850</v>
      </c>
      <c r="F22" s="35">
        <v>149</v>
      </c>
      <c r="G22" s="45">
        <v>0.4</v>
      </c>
      <c r="H22" s="36">
        <f t="shared" si="0"/>
        <v>89.39999999999999</v>
      </c>
      <c r="I22" s="7"/>
      <c r="J22" s="7">
        <f t="shared" si="1"/>
        <v>0</v>
      </c>
    </row>
    <row r="23" spans="1:10" ht="33.75">
      <c r="A23" s="9" t="s">
        <v>2992</v>
      </c>
      <c r="B23" s="8" t="s">
        <v>2997</v>
      </c>
      <c r="C23" s="7"/>
      <c r="D23" s="5" t="s">
        <v>1949</v>
      </c>
      <c r="E23" s="4" t="s">
        <v>1950</v>
      </c>
      <c r="F23" s="35">
        <v>169</v>
      </c>
      <c r="G23" s="45">
        <v>0.5325</v>
      </c>
      <c r="H23" s="36">
        <f t="shared" si="0"/>
        <v>79.00750000000001</v>
      </c>
      <c r="I23" s="7"/>
      <c r="J23" s="7">
        <f t="shared" si="1"/>
        <v>0</v>
      </c>
    </row>
    <row r="24" spans="1:10" ht="33.75">
      <c r="A24" s="9" t="s">
        <v>2992</v>
      </c>
      <c r="B24" s="8" t="s">
        <v>2997</v>
      </c>
      <c r="C24" s="7"/>
      <c r="D24" s="5" t="s">
        <v>1834</v>
      </c>
      <c r="E24" s="4" t="s">
        <v>1835</v>
      </c>
      <c r="F24" s="35">
        <v>159</v>
      </c>
      <c r="G24" s="45">
        <v>0.5</v>
      </c>
      <c r="H24" s="36">
        <f t="shared" si="0"/>
        <v>79.5</v>
      </c>
      <c r="I24" s="7"/>
      <c r="J24" s="7">
        <f t="shared" si="1"/>
        <v>0</v>
      </c>
    </row>
    <row r="25" spans="1:10" ht="22.5">
      <c r="A25" s="9" t="s">
        <v>2992</v>
      </c>
      <c r="B25" s="8" t="s">
        <v>2997</v>
      </c>
      <c r="C25" s="7"/>
      <c r="D25" s="5" t="s">
        <v>2627</v>
      </c>
      <c r="E25" s="4" t="s">
        <v>2628</v>
      </c>
      <c r="F25" s="35">
        <v>104</v>
      </c>
      <c r="G25" s="45">
        <v>0.5</v>
      </c>
      <c r="H25" s="36">
        <f t="shared" si="0"/>
        <v>52</v>
      </c>
      <c r="I25" s="7"/>
      <c r="J25" s="7">
        <f t="shared" si="1"/>
        <v>0</v>
      </c>
    </row>
    <row r="26" spans="1:10" ht="22.5">
      <c r="A26" s="9" t="s">
        <v>2992</v>
      </c>
      <c r="B26" s="8" t="s">
        <v>2997</v>
      </c>
      <c r="C26" s="7"/>
      <c r="D26" s="5" t="s">
        <v>1844</v>
      </c>
      <c r="E26" s="4" t="s">
        <v>1845</v>
      </c>
      <c r="F26" s="35">
        <v>149</v>
      </c>
      <c r="G26" s="45">
        <v>0.5</v>
      </c>
      <c r="H26" s="36">
        <f t="shared" si="0"/>
        <v>74.5</v>
      </c>
      <c r="I26" s="7"/>
      <c r="J26" s="7">
        <f t="shared" si="1"/>
        <v>0</v>
      </c>
    </row>
    <row r="27" spans="1:10" ht="22.5">
      <c r="A27" s="9" t="s">
        <v>2992</v>
      </c>
      <c r="B27" s="8" t="s">
        <v>2997</v>
      </c>
      <c r="C27" s="7"/>
      <c r="D27" s="5" t="s">
        <v>2401</v>
      </c>
      <c r="E27" s="4" t="s">
        <v>2402</v>
      </c>
      <c r="F27" s="35">
        <v>370</v>
      </c>
      <c r="G27" s="46">
        <v>0.6</v>
      </c>
      <c r="H27" s="36">
        <f t="shared" si="0"/>
        <v>148</v>
      </c>
      <c r="I27" s="7"/>
      <c r="J27" s="7">
        <f t="shared" si="1"/>
        <v>0</v>
      </c>
    </row>
    <row r="28" spans="1:10" ht="22.5">
      <c r="A28" s="9" t="s">
        <v>2992</v>
      </c>
      <c r="B28" s="8" t="s">
        <v>3003</v>
      </c>
      <c r="C28" s="7"/>
      <c r="D28" s="5" t="s">
        <v>2697</v>
      </c>
      <c r="E28" s="4" t="s">
        <v>2698</v>
      </c>
      <c r="F28" s="35">
        <v>89</v>
      </c>
      <c r="G28" s="45">
        <v>0.3</v>
      </c>
      <c r="H28" s="36">
        <f t="shared" si="0"/>
        <v>62.3</v>
      </c>
      <c r="I28" s="7"/>
      <c r="J28" s="7">
        <f t="shared" si="1"/>
        <v>0</v>
      </c>
    </row>
    <row r="29" spans="1:10" ht="22.5">
      <c r="A29" s="10" t="s">
        <v>2992</v>
      </c>
      <c r="B29" s="28" t="s">
        <v>3003</v>
      </c>
      <c r="C29" s="7"/>
      <c r="D29" s="5" t="s">
        <v>2850</v>
      </c>
      <c r="E29" s="4" t="s">
        <v>2920</v>
      </c>
      <c r="F29" s="35">
        <v>119</v>
      </c>
      <c r="G29" s="44">
        <v>0.2</v>
      </c>
      <c r="H29" s="36">
        <f t="shared" si="0"/>
        <v>95.2</v>
      </c>
      <c r="I29" s="7"/>
      <c r="J29" s="7">
        <f t="shared" si="1"/>
        <v>0</v>
      </c>
    </row>
    <row r="30" spans="1:10" ht="22.5">
      <c r="A30" s="10" t="s">
        <v>2992</v>
      </c>
      <c r="B30" s="28" t="s">
        <v>3003</v>
      </c>
      <c r="C30" s="7" t="s">
        <v>3012</v>
      </c>
      <c r="D30" s="5" t="s">
        <v>2868</v>
      </c>
      <c r="E30" s="4" t="s">
        <v>2869</v>
      </c>
      <c r="F30" s="35">
        <v>93</v>
      </c>
      <c r="G30" s="45">
        <v>0.3</v>
      </c>
      <c r="H30" s="36">
        <f t="shared" si="0"/>
        <v>65.1</v>
      </c>
      <c r="I30" s="7"/>
      <c r="J30" s="7">
        <f t="shared" si="1"/>
        <v>0</v>
      </c>
    </row>
    <row r="31" spans="1:10" ht="22.5">
      <c r="A31" s="9" t="s">
        <v>2992</v>
      </c>
      <c r="B31" s="8" t="s">
        <v>3003</v>
      </c>
      <c r="C31" s="7"/>
      <c r="D31" s="5" t="s">
        <v>2063</v>
      </c>
      <c r="E31" s="4" t="s">
        <v>2064</v>
      </c>
      <c r="F31" s="35">
        <v>93</v>
      </c>
      <c r="G31" s="45">
        <v>0.3</v>
      </c>
      <c r="H31" s="36">
        <f t="shared" si="0"/>
        <v>65.1</v>
      </c>
      <c r="I31" s="7"/>
      <c r="J31" s="7">
        <f t="shared" si="1"/>
        <v>0</v>
      </c>
    </row>
    <row r="32" spans="1:10" ht="22.5">
      <c r="A32" s="9" t="s">
        <v>2992</v>
      </c>
      <c r="B32" s="8" t="s">
        <v>3003</v>
      </c>
      <c r="C32" s="7"/>
      <c r="D32" s="5" t="s">
        <v>2695</v>
      </c>
      <c r="E32" s="4" t="s">
        <v>2696</v>
      </c>
      <c r="F32" s="35">
        <v>89</v>
      </c>
      <c r="G32" s="45">
        <v>0.3</v>
      </c>
      <c r="H32" s="36">
        <f t="shared" si="0"/>
        <v>62.3</v>
      </c>
      <c r="I32" s="7"/>
      <c r="J32" s="7">
        <f t="shared" si="1"/>
        <v>0</v>
      </c>
    </row>
    <row r="33" spans="1:10" ht="22.5">
      <c r="A33" s="9" t="s">
        <v>2992</v>
      </c>
      <c r="B33" s="8" t="s">
        <v>3005</v>
      </c>
      <c r="C33" s="7"/>
      <c r="D33" s="5" t="s">
        <v>2621</v>
      </c>
      <c r="E33" s="4" t="s">
        <v>2622</v>
      </c>
      <c r="F33" s="35">
        <v>229</v>
      </c>
      <c r="G33" s="45">
        <v>0.3</v>
      </c>
      <c r="H33" s="36">
        <f t="shared" si="0"/>
        <v>160.29999999999998</v>
      </c>
      <c r="I33" s="7"/>
      <c r="J33" s="7">
        <f t="shared" si="1"/>
        <v>0</v>
      </c>
    </row>
    <row r="34" spans="1:10" ht="22.5">
      <c r="A34" s="9" t="s">
        <v>2992</v>
      </c>
      <c r="B34" s="8" t="s">
        <v>3005</v>
      </c>
      <c r="C34" s="7"/>
      <c r="D34" s="5" t="s">
        <v>2359</v>
      </c>
      <c r="E34" s="4" t="s">
        <v>2360</v>
      </c>
      <c r="F34" s="35">
        <v>150</v>
      </c>
      <c r="G34" s="45">
        <v>0.5</v>
      </c>
      <c r="H34" s="36">
        <f t="shared" si="0"/>
        <v>75</v>
      </c>
      <c r="I34" s="7"/>
      <c r="J34" s="7">
        <f t="shared" si="1"/>
        <v>0</v>
      </c>
    </row>
    <row r="35" spans="1:10" ht="45">
      <c r="A35" s="9" t="s">
        <v>2992</v>
      </c>
      <c r="B35" s="8" t="s">
        <v>2995</v>
      </c>
      <c r="C35" s="7"/>
      <c r="D35" s="5" t="s">
        <v>1828</v>
      </c>
      <c r="E35" s="4" t="s">
        <v>1829</v>
      </c>
      <c r="F35" s="35">
        <v>140</v>
      </c>
      <c r="G35" s="45">
        <v>0.5</v>
      </c>
      <c r="H35" s="36">
        <f t="shared" si="0"/>
        <v>70</v>
      </c>
      <c r="I35" s="7"/>
      <c r="J35" s="7">
        <f t="shared" si="1"/>
        <v>0</v>
      </c>
    </row>
    <row r="36" spans="1:10" ht="33.75">
      <c r="A36" s="10" t="s">
        <v>2992</v>
      </c>
      <c r="B36" s="28" t="s">
        <v>2995</v>
      </c>
      <c r="C36" s="7"/>
      <c r="D36" s="5" t="s">
        <v>2781</v>
      </c>
      <c r="E36" s="4" t="s">
        <v>2782</v>
      </c>
      <c r="F36" s="35">
        <v>59</v>
      </c>
      <c r="G36" s="44">
        <v>0.3</v>
      </c>
      <c r="H36" s="36">
        <f t="shared" si="0"/>
        <v>41.3</v>
      </c>
      <c r="I36" s="7"/>
      <c r="J36" s="7">
        <f t="shared" si="1"/>
        <v>0</v>
      </c>
    </row>
    <row r="37" spans="1:10" ht="33.75">
      <c r="A37" s="10" t="s">
        <v>2992</v>
      </c>
      <c r="B37" s="28" t="s">
        <v>2995</v>
      </c>
      <c r="C37" s="7"/>
      <c r="D37" s="5" t="s">
        <v>2769</v>
      </c>
      <c r="E37" s="4" t="s">
        <v>2770</v>
      </c>
      <c r="F37" s="35">
        <v>59</v>
      </c>
      <c r="G37" s="44">
        <v>0.3</v>
      </c>
      <c r="H37" s="36">
        <f t="shared" si="0"/>
        <v>41.3</v>
      </c>
      <c r="I37" s="7"/>
      <c r="J37" s="7">
        <f t="shared" si="1"/>
        <v>0</v>
      </c>
    </row>
    <row r="38" spans="1:10" ht="22.5">
      <c r="A38" s="10" t="s">
        <v>2992</v>
      </c>
      <c r="B38" s="28" t="s">
        <v>2995</v>
      </c>
      <c r="C38" s="7" t="s">
        <v>3012</v>
      </c>
      <c r="D38" s="5" t="s">
        <v>2854</v>
      </c>
      <c r="E38" s="4" t="s">
        <v>2918</v>
      </c>
      <c r="F38" s="35">
        <v>59</v>
      </c>
      <c r="G38" s="45">
        <v>0.3</v>
      </c>
      <c r="H38" s="36">
        <f t="shared" si="0"/>
        <v>41.3</v>
      </c>
      <c r="I38" s="7"/>
      <c r="J38" s="7">
        <f t="shared" si="1"/>
        <v>0</v>
      </c>
    </row>
    <row r="39" spans="1:10" ht="33.75">
      <c r="A39" s="10" t="s">
        <v>2992</v>
      </c>
      <c r="B39" s="28" t="s">
        <v>2995</v>
      </c>
      <c r="C39" s="7"/>
      <c r="D39" s="5" t="s">
        <v>2783</v>
      </c>
      <c r="E39" s="4" t="s">
        <v>2784</v>
      </c>
      <c r="F39" s="35">
        <v>59</v>
      </c>
      <c r="G39" s="44">
        <v>0.3</v>
      </c>
      <c r="H39" s="36">
        <f t="shared" si="0"/>
        <v>41.3</v>
      </c>
      <c r="I39" s="7"/>
      <c r="J39" s="7">
        <f t="shared" si="1"/>
        <v>0</v>
      </c>
    </row>
    <row r="40" spans="1:10" ht="45">
      <c r="A40" s="9" t="s">
        <v>2992</v>
      </c>
      <c r="B40" s="8" t="s">
        <v>2995</v>
      </c>
      <c r="C40" s="7"/>
      <c r="D40" s="5" t="s">
        <v>1830</v>
      </c>
      <c r="E40" s="4" t="s">
        <v>1831</v>
      </c>
      <c r="F40" s="35">
        <v>140</v>
      </c>
      <c r="G40" s="45">
        <v>0.5</v>
      </c>
      <c r="H40" s="36">
        <f t="shared" si="0"/>
        <v>70</v>
      </c>
      <c r="I40" s="7"/>
      <c r="J40" s="7">
        <f t="shared" si="1"/>
        <v>0</v>
      </c>
    </row>
    <row r="41" spans="1:10" ht="33.75">
      <c r="A41" s="10" t="s">
        <v>2992</v>
      </c>
      <c r="B41" s="28" t="s">
        <v>2995</v>
      </c>
      <c r="C41" s="7" t="s">
        <v>3012</v>
      </c>
      <c r="D41" s="5" t="s">
        <v>2855</v>
      </c>
      <c r="E41" s="4" t="s">
        <v>2919</v>
      </c>
      <c r="F41" s="35">
        <v>59</v>
      </c>
      <c r="G41" s="45">
        <v>0.3</v>
      </c>
      <c r="H41" s="36">
        <f t="shared" si="0"/>
        <v>41.3</v>
      </c>
      <c r="I41" s="7"/>
      <c r="J41" s="7">
        <f t="shared" si="1"/>
        <v>0</v>
      </c>
    </row>
    <row r="42" spans="1:10" ht="22.5">
      <c r="A42" s="10" t="s">
        <v>2992</v>
      </c>
      <c r="B42" s="28" t="s">
        <v>2995</v>
      </c>
      <c r="C42" s="7" t="s">
        <v>3012</v>
      </c>
      <c r="D42" s="5" t="s">
        <v>2861</v>
      </c>
      <c r="E42" s="4" t="s">
        <v>2921</v>
      </c>
      <c r="F42" s="35">
        <v>219</v>
      </c>
      <c r="G42" s="45">
        <v>0.3</v>
      </c>
      <c r="H42" s="36">
        <f t="shared" si="0"/>
        <v>153.29999999999998</v>
      </c>
      <c r="I42" s="7"/>
      <c r="J42" s="7">
        <f t="shared" si="1"/>
        <v>0</v>
      </c>
    </row>
    <row r="43" spans="1:10" ht="22.5">
      <c r="A43" s="10" t="s">
        <v>2992</v>
      </c>
      <c r="B43" s="28" t="s">
        <v>2995</v>
      </c>
      <c r="C43" s="7"/>
      <c r="D43" s="5" t="s">
        <v>2787</v>
      </c>
      <c r="E43" s="4" t="s">
        <v>2788</v>
      </c>
      <c r="F43" s="35">
        <v>59</v>
      </c>
      <c r="G43" s="44">
        <v>0.3</v>
      </c>
      <c r="H43" s="36">
        <f t="shared" si="0"/>
        <v>41.3</v>
      </c>
      <c r="I43" s="7"/>
      <c r="J43" s="7">
        <f t="shared" si="1"/>
        <v>0</v>
      </c>
    </row>
    <row r="44" spans="1:10" ht="33.75">
      <c r="A44" s="9" t="s">
        <v>2992</v>
      </c>
      <c r="B44" s="8" t="s">
        <v>2995</v>
      </c>
      <c r="C44" s="7"/>
      <c r="D44" s="5" t="s">
        <v>2675</v>
      </c>
      <c r="E44" s="4" t="s">
        <v>2676</v>
      </c>
      <c r="F44" s="35">
        <v>51</v>
      </c>
      <c r="G44" s="45">
        <v>0.3</v>
      </c>
      <c r="H44" s="36">
        <f t="shared" si="0"/>
        <v>35.699999999999996</v>
      </c>
      <c r="I44" s="7"/>
      <c r="J44" s="7">
        <f t="shared" si="1"/>
        <v>0</v>
      </c>
    </row>
    <row r="45" spans="1:10" ht="22.5">
      <c r="A45" s="9" t="s">
        <v>2992</v>
      </c>
      <c r="B45" s="8" t="s">
        <v>2995</v>
      </c>
      <c r="C45" s="7"/>
      <c r="D45" s="5" t="s">
        <v>2643</v>
      </c>
      <c r="E45" s="4" t="s">
        <v>2644</v>
      </c>
      <c r="F45" s="35">
        <v>51</v>
      </c>
      <c r="G45" s="45">
        <v>0.2</v>
      </c>
      <c r="H45" s="36">
        <f t="shared" si="0"/>
        <v>40.800000000000004</v>
      </c>
      <c r="I45" s="7"/>
      <c r="J45" s="7">
        <f t="shared" si="1"/>
        <v>0</v>
      </c>
    </row>
    <row r="46" spans="1:10" ht="22.5">
      <c r="A46" s="9" t="s">
        <v>2992</v>
      </c>
      <c r="B46" s="8" t="s">
        <v>2996</v>
      </c>
      <c r="C46" s="7"/>
      <c r="D46" s="5" t="s">
        <v>1832</v>
      </c>
      <c r="E46" s="4" t="s">
        <v>1833</v>
      </c>
      <c r="F46" s="35">
        <v>99</v>
      </c>
      <c r="G46" s="45">
        <v>0.3</v>
      </c>
      <c r="H46" s="36">
        <f t="shared" si="0"/>
        <v>69.3</v>
      </c>
      <c r="I46" s="7"/>
      <c r="J46" s="7">
        <f t="shared" si="1"/>
        <v>0</v>
      </c>
    </row>
    <row r="47" spans="1:10" ht="22.5">
      <c r="A47" s="9" t="s">
        <v>2992</v>
      </c>
      <c r="B47" s="8" t="s">
        <v>3000</v>
      </c>
      <c r="C47" s="7"/>
      <c r="D47" s="5" t="s">
        <v>1951</v>
      </c>
      <c r="E47" s="4" t="s">
        <v>1952</v>
      </c>
      <c r="F47" s="35">
        <v>199</v>
      </c>
      <c r="G47" s="45">
        <v>0.3</v>
      </c>
      <c r="H47" s="36">
        <f t="shared" si="0"/>
        <v>139.29999999999998</v>
      </c>
      <c r="I47" s="7"/>
      <c r="J47" s="7">
        <f t="shared" si="1"/>
        <v>0</v>
      </c>
    </row>
    <row r="48" spans="1:10" ht="22.5">
      <c r="A48" s="10" t="s">
        <v>2992</v>
      </c>
      <c r="B48" s="28" t="s">
        <v>3000</v>
      </c>
      <c r="C48" s="7"/>
      <c r="D48" s="5" t="s">
        <v>2896</v>
      </c>
      <c r="E48" s="4" t="s">
        <v>2897</v>
      </c>
      <c r="F48" s="35">
        <v>199</v>
      </c>
      <c r="G48" s="44">
        <v>0.2</v>
      </c>
      <c r="H48" s="36">
        <f t="shared" si="0"/>
        <v>159.20000000000002</v>
      </c>
      <c r="I48" s="7"/>
      <c r="J48" s="7">
        <f t="shared" si="1"/>
        <v>0</v>
      </c>
    </row>
    <row r="49" spans="1:10" ht="22.5">
      <c r="A49" s="9" t="s">
        <v>2992</v>
      </c>
      <c r="B49" s="8" t="s">
        <v>3000</v>
      </c>
      <c r="C49" s="7"/>
      <c r="D49" s="5" t="s">
        <v>2109</v>
      </c>
      <c r="E49" s="4" t="s">
        <v>2110</v>
      </c>
      <c r="F49" s="35">
        <v>219</v>
      </c>
      <c r="G49" s="45">
        <v>0.3</v>
      </c>
      <c r="H49" s="36">
        <f t="shared" si="0"/>
        <v>153.29999999999998</v>
      </c>
      <c r="I49" s="7"/>
      <c r="J49" s="7">
        <f t="shared" si="1"/>
        <v>0</v>
      </c>
    </row>
    <row r="50" spans="1:10" ht="22.5">
      <c r="A50" s="9" t="s">
        <v>2992</v>
      </c>
      <c r="B50" s="8" t="s">
        <v>3000</v>
      </c>
      <c r="C50" s="7"/>
      <c r="D50" s="5" t="s">
        <v>2763</v>
      </c>
      <c r="E50" s="4" t="s">
        <v>2764</v>
      </c>
      <c r="F50" s="35">
        <v>159</v>
      </c>
      <c r="G50" s="44">
        <v>0.3</v>
      </c>
      <c r="H50" s="36">
        <f t="shared" si="0"/>
        <v>111.3</v>
      </c>
      <c r="I50" s="7"/>
      <c r="J50" s="7">
        <f t="shared" si="1"/>
        <v>0</v>
      </c>
    </row>
    <row r="51" spans="1:10" ht="22.5">
      <c r="A51" s="9" t="s">
        <v>2992</v>
      </c>
      <c r="B51" s="8" t="s">
        <v>3000</v>
      </c>
      <c r="C51" s="7"/>
      <c r="D51" s="5" t="s">
        <v>2439</v>
      </c>
      <c r="E51" s="4" t="s">
        <v>2440</v>
      </c>
      <c r="F51" s="35">
        <v>250</v>
      </c>
      <c r="G51" s="45">
        <v>0.3</v>
      </c>
      <c r="H51" s="36">
        <f t="shared" si="0"/>
        <v>175</v>
      </c>
      <c r="I51" s="7"/>
      <c r="J51" s="7">
        <f t="shared" si="1"/>
        <v>0</v>
      </c>
    </row>
    <row r="52" spans="1:10" ht="22.5">
      <c r="A52" s="10" t="s">
        <v>2992</v>
      </c>
      <c r="B52" s="28" t="s">
        <v>3000</v>
      </c>
      <c r="C52" s="7"/>
      <c r="D52" s="5" t="s">
        <v>2765</v>
      </c>
      <c r="E52" s="4" t="s">
        <v>2766</v>
      </c>
      <c r="F52" s="35">
        <v>189</v>
      </c>
      <c r="G52" s="44">
        <v>0.3</v>
      </c>
      <c r="H52" s="36">
        <f t="shared" si="0"/>
        <v>132.29999999999998</v>
      </c>
      <c r="I52" s="7"/>
      <c r="J52" s="7">
        <f t="shared" si="1"/>
        <v>0</v>
      </c>
    </row>
    <row r="53" spans="1:10" ht="22.5">
      <c r="A53" s="9" t="s">
        <v>2992</v>
      </c>
      <c r="B53" s="8" t="s">
        <v>3000</v>
      </c>
      <c r="C53" s="7"/>
      <c r="D53" s="5" t="s">
        <v>2591</v>
      </c>
      <c r="E53" s="4" t="s">
        <v>2592</v>
      </c>
      <c r="F53" s="35">
        <v>129</v>
      </c>
      <c r="G53" s="45">
        <v>0.3</v>
      </c>
      <c r="H53" s="36">
        <f t="shared" si="0"/>
        <v>90.3</v>
      </c>
      <c r="I53" s="7"/>
      <c r="J53" s="7">
        <f t="shared" si="1"/>
        <v>0</v>
      </c>
    </row>
    <row r="54" spans="1:10" ht="22.5">
      <c r="A54" s="9" t="s">
        <v>2992</v>
      </c>
      <c r="B54" s="8" t="s">
        <v>3000</v>
      </c>
      <c r="C54" s="7"/>
      <c r="D54" s="5" t="s">
        <v>2597</v>
      </c>
      <c r="E54" s="4" t="s">
        <v>2598</v>
      </c>
      <c r="F54" s="35">
        <v>149</v>
      </c>
      <c r="G54" s="45">
        <v>0.3</v>
      </c>
      <c r="H54" s="36">
        <f t="shared" si="0"/>
        <v>104.3</v>
      </c>
      <c r="I54" s="7"/>
      <c r="J54" s="7">
        <f t="shared" si="1"/>
        <v>0</v>
      </c>
    </row>
    <row r="55" spans="1:10" ht="22.5">
      <c r="A55" s="9" t="s">
        <v>2992</v>
      </c>
      <c r="B55" s="8" t="s">
        <v>3000</v>
      </c>
      <c r="C55" s="7"/>
      <c r="D55" s="5" t="s">
        <v>2473</v>
      </c>
      <c r="E55" s="4" t="s">
        <v>2474</v>
      </c>
      <c r="F55" s="35">
        <v>121</v>
      </c>
      <c r="G55" s="45">
        <v>0.3</v>
      </c>
      <c r="H55" s="36">
        <f t="shared" si="0"/>
        <v>84.69999999999999</v>
      </c>
      <c r="I55" s="7"/>
      <c r="J55" s="7">
        <f t="shared" si="1"/>
        <v>0</v>
      </c>
    </row>
    <row r="56" spans="1:10" ht="22.5">
      <c r="A56" s="9" t="s">
        <v>2992</v>
      </c>
      <c r="B56" s="8" t="s">
        <v>3000</v>
      </c>
      <c r="C56" s="7"/>
      <c r="D56" s="5" t="s">
        <v>2623</v>
      </c>
      <c r="E56" s="4" t="s">
        <v>2624</v>
      </c>
      <c r="F56" s="35">
        <v>199</v>
      </c>
      <c r="G56" s="45">
        <v>0.7538</v>
      </c>
      <c r="H56" s="36">
        <f t="shared" si="0"/>
        <v>48.99379999999999</v>
      </c>
      <c r="I56" s="7"/>
      <c r="J56" s="7">
        <f t="shared" si="1"/>
        <v>0</v>
      </c>
    </row>
    <row r="57" spans="1:10" ht="22.5">
      <c r="A57" s="9" t="s">
        <v>2992</v>
      </c>
      <c r="B57" s="8" t="s">
        <v>3000</v>
      </c>
      <c r="C57" s="7"/>
      <c r="D57" s="5" t="s">
        <v>2753</v>
      </c>
      <c r="E57" s="4" t="s">
        <v>2754</v>
      </c>
      <c r="F57" s="35">
        <v>129</v>
      </c>
      <c r="G57" s="44">
        <v>0.3</v>
      </c>
      <c r="H57" s="36">
        <f t="shared" si="0"/>
        <v>90.3</v>
      </c>
      <c r="I57" s="7"/>
      <c r="J57" s="7">
        <f t="shared" si="1"/>
        <v>0</v>
      </c>
    </row>
    <row r="58" spans="1:10" ht="22.5">
      <c r="A58" s="9" t="s">
        <v>2992</v>
      </c>
      <c r="B58" s="8" t="s">
        <v>2998</v>
      </c>
      <c r="C58" s="7"/>
      <c r="D58" s="5" t="s">
        <v>1836</v>
      </c>
      <c r="E58" s="4" t="s">
        <v>1837</v>
      </c>
      <c r="F58" s="35">
        <v>299</v>
      </c>
      <c r="G58" s="45">
        <v>0.3</v>
      </c>
      <c r="H58" s="36">
        <f t="shared" si="0"/>
        <v>209.29999999999998</v>
      </c>
      <c r="I58" s="7"/>
      <c r="J58" s="7">
        <f t="shared" si="1"/>
        <v>0</v>
      </c>
    </row>
    <row r="59" spans="1:10" ht="33.75">
      <c r="A59" s="9" t="s">
        <v>2992</v>
      </c>
      <c r="B59" s="8" t="s">
        <v>2999</v>
      </c>
      <c r="C59" s="7"/>
      <c r="D59" s="5" t="s">
        <v>2379</v>
      </c>
      <c r="E59" s="4" t="s">
        <v>2380</v>
      </c>
      <c r="F59" s="35">
        <v>99</v>
      </c>
      <c r="G59" s="45">
        <v>0.3</v>
      </c>
      <c r="H59" s="36">
        <f t="shared" si="0"/>
        <v>69.3</v>
      </c>
      <c r="I59" s="7"/>
      <c r="J59" s="7">
        <f t="shared" si="1"/>
        <v>0</v>
      </c>
    </row>
    <row r="60" spans="1:10" ht="22.5">
      <c r="A60" s="9" t="s">
        <v>2992</v>
      </c>
      <c r="B60" s="8" t="s">
        <v>2999</v>
      </c>
      <c r="C60" s="7"/>
      <c r="D60" s="5" t="s">
        <v>2067</v>
      </c>
      <c r="E60" s="4" t="s">
        <v>2068</v>
      </c>
      <c r="F60" s="35">
        <v>219</v>
      </c>
      <c r="G60" s="45">
        <v>0.3</v>
      </c>
      <c r="H60" s="36">
        <f t="shared" si="0"/>
        <v>153.29999999999998</v>
      </c>
      <c r="I60" s="7"/>
      <c r="J60" s="7">
        <f t="shared" si="1"/>
        <v>0</v>
      </c>
    </row>
    <row r="61" spans="1:10" ht="22.5">
      <c r="A61" s="9" t="s">
        <v>2992</v>
      </c>
      <c r="B61" s="8" t="s">
        <v>2999</v>
      </c>
      <c r="C61" s="7"/>
      <c r="D61" s="5" t="s">
        <v>2403</v>
      </c>
      <c r="E61" s="4" t="s">
        <v>2404</v>
      </c>
      <c r="F61" s="35">
        <v>250</v>
      </c>
      <c r="G61" s="45">
        <v>0.3</v>
      </c>
      <c r="H61" s="36">
        <f t="shared" si="0"/>
        <v>175</v>
      </c>
      <c r="I61" s="7"/>
      <c r="J61" s="7">
        <f t="shared" si="1"/>
        <v>0</v>
      </c>
    </row>
    <row r="62" spans="1:10" ht="33.75">
      <c r="A62" s="9" t="s">
        <v>2992</v>
      </c>
      <c r="B62" s="8" t="s">
        <v>2999</v>
      </c>
      <c r="C62" s="7"/>
      <c r="D62" s="5" t="s">
        <v>2701</v>
      </c>
      <c r="E62" s="4" t="s">
        <v>2702</v>
      </c>
      <c r="F62" s="35">
        <v>99</v>
      </c>
      <c r="G62" s="45">
        <v>0.3</v>
      </c>
      <c r="H62" s="36">
        <f t="shared" si="0"/>
        <v>69.3</v>
      </c>
      <c r="I62" s="7"/>
      <c r="J62" s="7">
        <f t="shared" si="1"/>
        <v>0</v>
      </c>
    </row>
    <row r="63" spans="1:10" ht="22.5">
      <c r="A63" s="9" t="s">
        <v>2992</v>
      </c>
      <c r="B63" s="8" t="s">
        <v>2999</v>
      </c>
      <c r="C63" s="7"/>
      <c r="D63" s="5" t="s">
        <v>1865</v>
      </c>
      <c r="E63" s="4" t="s">
        <v>1866</v>
      </c>
      <c r="F63" s="35">
        <v>225</v>
      </c>
      <c r="G63" s="45">
        <v>0.3</v>
      </c>
      <c r="H63" s="36">
        <f t="shared" si="0"/>
        <v>157.5</v>
      </c>
      <c r="I63" s="7"/>
      <c r="J63" s="7">
        <f t="shared" si="1"/>
        <v>0</v>
      </c>
    </row>
    <row r="64" spans="1:10" ht="22.5">
      <c r="A64" s="9" t="s">
        <v>2992</v>
      </c>
      <c r="B64" s="8" t="s">
        <v>2999</v>
      </c>
      <c r="C64" s="7"/>
      <c r="D64" s="5" t="s">
        <v>2201</v>
      </c>
      <c r="E64" s="4" t="s">
        <v>2202</v>
      </c>
      <c r="F64" s="35">
        <v>89</v>
      </c>
      <c r="G64" s="45">
        <v>0.5</v>
      </c>
      <c r="H64" s="36">
        <f t="shared" si="0"/>
        <v>44.5</v>
      </c>
      <c r="I64" s="7"/>
      <c r="J64" s="7">
        <f t="shared" si="1"/>
        <v>0</v>
      </c>
    </row>
    <row r="65" spans="1:10" ht="22.5">
      <c r="A65" s="10" t="s">
        <v>2992</v>
      </c>
      <c r="B65" s="28" t="s">
        <v>2959</v>
      </c>
      <c r="C65" s="7" t="s">
        <v>3012</v>
      </c>
      <c r="D65" s="5" t="s">
        <v>2880</v>
      </c>
      <c r="E65" s="4" t="s">
        <v>2881</v>
      </c>
      <c r="F65" s="35">
        <v>999</v>
      </c>
      <c r="G65" s="45">
        <v>0.3</v>
      </c>
      <c r="H65" s="36">
        <f t="shared" si="0"/>
        <v>699.3</v>
      </c>
      <c r="I65" s="7"/>
      <c r="J65" s="7">
        <f t="shared" si="1"/>
        <v>0</v>
      </c>
    </row>
    <row r="66" spans="1:10" ht="33.75">
      <c r="A66" s="9" t="s">
        <v>2992</v>
      </c>
      <c r="B66" s="8" t="s">
        <v>2959</v>
      </c>
      <c r="C66" s="7"/>
      <c r="D66" s="5" t="s">
        <v>1875</v>
      </c>
      <c r="E66" s="4" t="s">
        <v>1876</v>
      </c>
      <c r="F66" s="35">
        <v>279</v>
      </c>
      <c r="G66" s="45">
        <v>0.4</v>
      </c>
      <c r="H66" s="36">
        <f t="shared" si="0"/>
        <v>167.4</v>
      </c>
      <c r="I66" s="7"/>
      <c r="J66" s="7">
        <f t="shared" si="1"/>
        <v>0</v>
      </c>
    </row>
    <row r="67" spans="1:10" ht="22.5">
      <c r="A67" s="10" t="s">
        <v>2992</v>
      </c>
      <c r="B67" s="28" t="s">
        <v>2959</v>
      </c>
      <c r="C67" s="7" t="s">
        <v>3012</v>
      </c>
      <c r="D67" s="5" t="s">
        <v>2890</v>
      </c>
      <c r="E67" s="4" t="s">
        <v>2891</v>
      </c>
      <c r="F67" s="35">
        <v>149</v>
      </c>
      <c r="G67" s="44">
        <v>0.2</v>
      </c>
      <c r="H67" s="36">
        <f t="shared" si="0"/>
        <v>119.2</v>
      </c>
      <c r="I67" s="7"/>
      <c r="J67" s="7">
        <f t="shared" si="1"/>
        <v>0</v>
      </c>
    </row>
    <row r="68" spans="1:10" ht="22.5">
      <c r="A68" s="9" t="s">
        <v>2992</v>
      </c>
      <c r="B68" s="8" t="s">
        <v>2959</v>
      </c>
      <c r="C68" s="7"/>
      <c r="D68" s="5" t="s">
        <v>1883</v>
      </c>
      <c r="E68" s="4" t="s">
        <v>1884</v>
      </c>
      <c r="F68" s="35">
        <v>499</v>
      </c>
      <c r="G68" s="45">
        <v>0.5</v>
      </c>
      <c r="H68" s="36">
        <f t="shared" si="0"/>
        <v>249.5</v>
      </c>
      <c r="I68" s="7"/>
      <c r="J68" s="7">
        <f t="shared" si="1"/>
        <v>0</v>
      </c>
    </row>
    <row r="69" spans="1:10" ht="36">
      <c r="A69" s="9" t="s">
        <v>2938</v>
      </c>
      <c r="B69" s="8" t="s">
        <v>2939</v>
      </c>
      <c r="C69" s="7" t="s">
        <v>3012</v>
      </c>
      <c r="D69" s="56" t="s">
        <v>3060</v>
      </c>
      <c r="E69" s="54" t="s">
        <v>3061</v>
      </c>
      <c r="F69" s="55">
        <v>189</v>
      </c>
      <c r="G69" s="57">
        <v>0.2</v>
      </c>
      <c r="H69" s="36">
        <f t="shared" si="0"/>
        <v>151.20000000000002</v>
      </c>
      <c r="I69" s="7"/>
      <c r="J69" s="7">
        <f aca="true" t="shared" si="2" ref="J69:J132">H69*I69</f>
        <v>0</v>
      </c>
    </row>
    <row r="70" spans="1:10" ht="22.5">
      <c r="A70" s="9" t="s">
        <v>2938</v>
      </c>
      <c r="B70" s="8" t="s">
        <v>2939</v>
      </c>
      <c r="C70" s="7"/>
      <c r="D70" s="5" t="s">
        <v>1654</v>
      </c>
      <c r="E70" s="4" t="s">
        <v>1655</v>
      </c>
      <c r="F70" s="35">
        <v>69</v>
      </c>
      <c r="G70" s="45">
        <v>0.4</v>
      </c>
      <c r="H70" s="36">
        <f aca="true" t="shared" si="3" ref="H70:H133">F70*(1-G70)</f>
        <v>41.4</v>
      </c>
      <c r="I70" s="7"/>
      <c r="J70" s="7">
        <f t="shared" si="2"/>
        <v>0</v>
      </c>
    </row>
    <row r="71" spans="1:10" ht="22.5">
      <c r="A71" s="9" t="s">
        <v>2938</v>
      </c>
      <c r="B71" s="8" t="s">
        <v>2939</v>
      </c>
      <c r="C71" s="7"/>
      <c r="D71" s="5" t="s">
        <v>2026</v>
      </c>
      <c r="E71" s="4" t="s">
        <v>2027</v>
      </c>
      <c r="F71" s="35">
        <v>395</v>
      </c>
      <c r="G71" s="45">
        <v>0.3</v>
      </c>
      <c r="H71" s="36">
        <f t="shared" si="3"/>
        <v>276.5</v>
      </c>
      <c r="I71" s="7"/>
      <c r="J71" s="7">
        <f t="shared" si="2"/>
        <v>0</v>
      </c>
    </row>
    <row r="72" spans="1:10" ht="22.5">
      <c r="A72" s="9" t="s">
        <v>2938</v>
      </c>
      <c r="B72" s="8" t="s">
        <v>2939</v>
      </c>
      <c r="C72" s="7"/>
      <c r="D72" s="5" t="s">
        <v>2685</v>
      </c>
      <c r="E72" s="4" t="s">
        <v>2686</v>
      </c>
      <c r="F72" s="35">
        <v>199</v>
      </c>
      <c r="G72" s="45">
        <v>0.3</v>
      </c>
      <c r="H72" s="36">
        <f t="shared" si="3"/>
        <v>139.29999999999998</v>
      </c>
      <c r="I72" s="7"/>
      <c r="J72" s="7">
        <f t="shared" si="2"/>
        <v>0</v>
      </c>
    </row>
    <row r="73" spans="1:10" ht="24">
      <c r="A73" s="9" t="s">
        <v>2938</v>
      </c>
      <c r="B73" s="8" t="s">
        <v>2939</v>
      </c>
      <c r="C73" s="7" t="s">
        <v>3012</v>
      </c>
      <c r="D73" s="56" t="s">
        <v>3088</v>
      </c>
      <c r="E73" s="54" t="s">
        <v>3089</v>
      </c>
      <c r="F73" s="55">
        <v>199</v>
      </c>
      <c r="G73" s="57">
        <v>0.2</v>
      </c>
      <c r="H73" s="36">
        <f t="shared" si="3"/>
        <v>159.20000000000002</v>
      </c>
      <c r="I73" s="7"/>
      <c r="J73" s="7">
        <f t="shared" si="2"/>
        <v>0</v>
      </c>
    </row>
    <row r="74" spans="1:10" ht="22.5">
      <c r="A74" s="9" t="s">
        <v>2938</v>
      </c>
      <c r="B74" s="8" t="s">
        <v>2939</v>
      </c>
      <c r="C74" s="7"/>
      <c r="D74" s="5" t="s">
        <v>1909</v>
      </c>
      <c r="E74" s="4" t="s">
        <v>1910</v>
      </c>
      <c r="F74" s="35">
        <v>299</v>
      </c>
      <c r="G74" s="45">
        <v>0.4</v>
      </c>
      <c r="H74" s="36">
        <f t="shared" si="3"/>
        <v>179.4</v>
      </c>
      <c r="I74" s="7"/>
      <c r="J74" s="7">
        <f t="shared" si="2"/>
        <v>0</v>
      </c>
    </row>
    <row r="75" spans="1:10" ht="22.5">
      <c r="A75" s="9" t="s">
        <v>2938</v>
      </c>
      <c r="B75" s="8" t="s">
        <v>2939</v>
      </c>
      <c r="C75" s="7"/>
      <c r="D75" s="5" t="s">
        <v>1596</v>
      </c>
      <c r="E75" s="4" t="s">
        <v>1597</v>
      </c>
      <c r="F75" s="35">
        <v>290</v>
      </c>
      <c r="G75" s="45">
        <v>0.4</v>
      </c>
      <c r="H75" s="36">
        <f t="shared" si="3"/>
        <v>174</v>
      </c>
      <c r="I75" s="7"/>
      <c r="J75" s="7">
        <f t="shared" si="2"/>
        <v>0</v>
      </c>
    </row>
    <row r="76" spans="1:10" ht="22.5">
      <c r="A76" s="9" t="s">
        <v>2938</v>
      </c>
      <c r="B76" s="8" t="s">
        <v>2939</v>
      </c>
      <c r="C76" s="7" t="s">
        <v>3012</v>
      </c>
      <c r="D76" s="5" t="s">
        <v>2856</v>
      </c>
      <c r="E76" s="4" t="s">
        <v>2914</v>
      </c>
      <c r="F76" s="35">
        <v>249</v>
      </c>
      <c r="G76" s="44">
        <v>0.3</v>
      </c>
      <c r="H76" s="36">
        <f t="shared" si="3"/>
        <v>174.29999999999998</v>
      </c>
      <c r="I76" s="7"/>
      <c r="J76" s="7">
        <f t="shared" si="2"/>
        <v>0</v>
      </c>
    </row>
    <row r="77" spans="1:10" ht="22.5">
      <c r="A77" s="9" t="s">
        <v>2938</v>
      </c>
      <c r="B77" s="8" t="s">
        <v>2939</v>
      </c>
      <c r="C77" s="7"/>
      <c r="D77" s="5" t="s">
        <v>2667</v>
      </c>
      <c r="E77" s="4" t="s">
        <v>2668</v>
      </c>
      <c r="F77" s="35">
        <v>249</v>
      </c>
      <c r="G77" s="45">
        <v>0.5</v>
      </c>
      <c r="H77" s="36">
        <f t="shared" si="3"/>
        <v>124.5</v>
      </c>
      <c r="I77" s="7"/>
      <c r="J77" s="7">
        <f t="shared" si="2"/>
        <v>0</v>
      </c>
    </row>
    <row r="78" spans="1:10" ht="22.5">
      <c r="A78" s="9" t="s">
        <v>2938</v>
      </c>
      <c r="B78" s="8" t="s">
        <v>2939</v>
      </c>
      <c r="C78" s="7"/>
      <c r="D78" s="5" t="s">
        <v>2317</v>
      </c>
      <c r="E78" s="4" t="s">
        <v>2318</v>
      </c>
      <c r="F78" s="35">
        <v>199</v>
      </c>
      <c r="G78" s="45">
        <v>0.5</v>
      </c>
      <c r="H78" s="36">
        <f t="shared" si="3"/>
        <v>99.5</v>
      </c>
      <c r="I78" s="7"/>
      <c r="J78" s="7">
        <f t="shared" si="2"/>
        <v>0</v>
      </c>
    </row>
    <row r="79" spans="1:10" ht="33.75">
      <c r="A79" s="9" t="s">
        <v>2938</v>
      </c>
      <c r="B79" s="8" t="s">
        <v>2939</v>
      </c>
      <c r="C79" s="7"/>
      <c r="D79" s="5" t="s">
        <v>2465</v>
      </c>
      <c r="E79" s="4" t="s">
        <v>2466</v>
      </c>
      <c r="F79" s="35">
        <v>149</v>
      </c>
      <c r="G79" s="45">
        <v>0.5</v>
      </c>
      <c r="H79" s="36">
        <f t="shared" si="3"/>
        <v>74.5</v>
      </c>
      <c r="I79" s="7"/>
      <c r="J79" s="7">
        <f t="shared" si="2"/>
        <v>0</v>
      </c>
    </row>
    <row r="80" spans="1:10" ht="22.5">
      <c r="A80" s="9" t="s">
        <v>2938</v>
      </c>
      <c r="B80" s="8" t="s">
        <v>2939</v>
      </c>
      <c r="C80" s="7"/>
      <c r="D80" s="5" t="s">
        <v>2071</v>
      </c>
      <c r="E80" s="4" t="s">
        <v>2072</v>
      </c>
      <c r="F80" s="35">
        <v>255</v>
      </c>
      <c r="G80" s="45">
        <v>0.5</v>
      </c>
      <c r="H80" s="36">
        <f t="shared" si="3"/>
        <v>127.5</v>
      </c>
      <c r="I80" s="7"/>
      <c r="J80" s="7">
        <f t="shared" si="2"/>
        <v>0</v>
      </c>
    </row>
    <row r="81" spans="1:10" ht="22.5">
      <c r="A81" s="9" t="s">
        <v>2938</v>
      </c>
      <c r="B81" s="8" t="s">
        <v>2939</v>
      </c>
      <c r="C81" s="7"/>
      <c r="D81" s="5" t="s">
        <v>1586</v>
      </c>
      <c r="E81" s="4" t="s">
        <v>1587</v>
      </c>
      <c r="F81" s="35">
        <v>129</v>
      </c>
      <c r="G81" s="45">
        <v>0.4</v>
      </c>
      <c r="H81" s="36">
        <f t="shared" si="3"/>
        <v>77.39999999999999</v>
      </c>
      <c r="I81" s="7"/>
      <c r="J81" s="7">
        <f t="shared" si="2"/>
        <v>0</v>
      </c>
    </row>
    <row r="82" spans="1:10" ht="33.75">
      <c r="A82" s="10" t="s">
        <v>2938</v>
      </c>
      <c r="B82" s="28" t="s">
        <v>2939</v>
      </c>
      <c r="C82" s="7" t="s">
        <v>3012</v>
      </c>
      <c r="D82" s="5" t="s">
        <v>2848</v>
      </c>
      <c r="E82" s="4" t="s">
        <v>2917</v>
      </c>
      <c r="F82" s="35">
        <v>259</v>
      </c>
      <c r="G82" s="44">
        <v>0.3</v>
      </c>
      <c r="H82" s="36">
        <f t="shared" si="3"/>
        <v>181.29999999999998</v>
      </c>
      <c r="I82" s="7"/>
      <c r="J82" s="7">
        <f t="shared" si="2"/>
        <v>0</v>
      </c>
    </row>
    <row r="83" spans="1:10" ht="22.5">
      <c r="A83" s="9" t="s">
        <v>2938</v>
      </c>
      <c r="B83" s="8" t="s">
        <v>2939</v>
      </c>
      <c r="C83" s="7"/>
      <c r="D83" s="5" t="s">
        <v>2361</v>
      </c>
      <c r="E83" s="4" t="s">
        <v>2362</v>
      </c>
      <c r="F83" s="35">
        <v>290</v>
      </c>
      <c r="G83" s="45">
        <v>0.4862</v>
      </c>
      <c r="H83" s="36">
        <f t="shared" si="3"/>
        <v>149.002</v>
      </c>
      <c r="I83" s="7"/>
      <c r="J83" s="7">
        <f t="shared" si="2"/>
        <v>0</v>
      </c>
    </row>
    <row r="84" spans="1:10" ht="22.5">
      <c r="A84" s="9" t="s">
        <v>2938</v>
      </c>
      <c r="B84" s="8" t="s">
        <v>2939</v>
      </c>
      <c r="C84" s="7"/>
      <c r="D84" s="5" t="s">
        <v>1626</v>
      </c>
      <c r="E84" s="4" t="s">
        <v>1627</v>
      </c>
      <c r="F84" s="35">
        <v>327</v>
      </c>
      <c r="G84" s="46">
        <v>0.6</v>
      </c>
      <c r="H84" s="36">
        <f t="shared" si="3"/>
        <v>130.8</v>
      </c>
      <c r="I84" s="7"/>
      <c r="J84" s="7">
        <f t="shared" si="2"/>
        <v>0</v>
      </c>
    </row>
    <row r="85" spans="1:10" ht="22.5">
      <c r="A85" s="9" t="s">
        <v>2938</v>
      </c>
      <c r="B85" s="8" t="s">
        <v>2939</v>
      </c>
      <c r="C85" s="7"/>
      <c r="D85" s="5" t="s">
        <v>1656</v>
      </c>
      <c r="E85" s="4" t="s">
        <v>1657</v>
      </c>
      <c r="F85" s="35">
        <v>150</v>
      </c>
      <c r="G85" s="45">
        <v>0.5</v>
      </c>
      <c r="H85" s="36">
        <f t="shared" si="3"/>
        <v>75</v>
      </c>
      <c r="I85" s="7"/>
      <c r="J85" s="7">
        <f t="shared" si="2"/>
        <v>0</v>
      </c>
    </row>
    <row r="86" spans="1:10" ht="22.5">
      <c r="A86" s="9" t="s">
        <v>2938</v>
      </c>
      <c r="B86" s="8" t="s">
        <v>2939</v>
      </c>
      <c r="C86" s="7"/>
      <c r="D86" s="5" t="s">
        <v>2625</v>
      </c>
      <c r="E86" s="4" t="s">
        <v>2626</v>
      </c>
      <c r="F86" s="35">
        <v>229</v>
      </c>
      <c r="G86" s="45">
        <v>0.5</v>
      </c>
      <c r="H86" s="36">
        <f t="shared" si="3"/>
        <v>114.5</v>
      </c>
      <c r="I86" s="7"/>
      <c r="J86" s="7">
        <f t="shared" si="2"/>
        <v>0</v>
      </c>
    </row>
    <row r="87" spans="1:10" ht="22.5">
      <c r="A87" s="9" t="s">
        <v>2938</v>
      </c>
      <c r="B87" s="8" t="s">
        <v>2939</v>
      </c>
      <c r="C87" s="7"/>
      <c r="D87" s="5" t="s">
        <v>1624</v>
      </c>
      <c r="E87" s="4" t="s">
        <v>1625</v>
      </c>
      <c r="F87" s="35">
        <v>327</v>
      </c>
      <c r="G87" s="46">
        <v>0.6</v>
      </c>
      <c r="H87" s="36">
        <f t="shared" si="3"/>
        <v>130.8</v>
      </c>
      <c r="I87" s="7"/>
      <c r="J87" s="7">
        <f t="shared" si="2"/>
        <v>0</v>
      </c>
    </row>
    <row r="88" spans="1:10" ht="22.5">
      <c r="A88" s="9" t="s">
        <v>2938</v>
      </c>
      <c r="B88" s="8" t="s">
        <v>2939</v>
      </c>
      <c r="C88" s="7"/>
      <c r="D88" s="5" t="s">
        <v>1650</v>
      </c>
      <c r="E88" s="4" t="s">
        <v>1651</v>
      </c>
      <c r="F88" s="35">
        <v>69</v>
      </c>
      <c r="G88" s="46">
        <v>0.4</v>
      </c>
      <c r="H88" s="36">
        <f t="shared" si="3"/>
        <v>41.4</v>
      </c>
      <c r="I88" s="7"/>
      <c r="J88" s="7">
        <f t="shared" si="2"/>
        <v>0</v>
      </c>
    </row>
    <row r="89" spans="1:10" ht="22.5">
      <c r="A89" s="23" t="s">
        <v>2938</v>
      </c>
      <c r="B89" s="29" t="s">
        <v>2939</v>
      </c>
      <c r="C89" s="7"/>
      <c r="D89" s="5" t="s">
        <v>1594</v>
      </c>
      <c r="E89" s="4" t="s">
        <v>1595</v>
      </c>
      <c r="F89" s="35">
        <v>318</v>
      </c>
      <c r="G89" s="45">
        <v>0.6258</v>
      </c>
      <c r="H89" s="36">
        <f t="shared" si="3"/>
        <v>118.9956</v>
      </c>
      <c r="I89" s="7"/>
      <c r="J89" s="7">
        <f t="shared" si="2"/>
        <v>0</v>
      </c>
    </row>
    <row r="90" spans="1:10" ht="22.5">
      <c r="A90" s="9" t="s">
        <v>2938</v>
      </c>
      <c r="B90" s="8" t="s">
        <v>2939</v>
      </c>
      <c r="C90" s="7"/>
      <c r="D90" s="5" t="s">
        <v>2399</v>
      </c>
      <c r="E90" s="4" t="s">
        <v>2400</v>
      </c>
      <c r="F90" s="35">
        <v>186</v>
      </c>
      <c r="G90" s="45">
        <v>0.6828</v>
      </c>
      <c r="H90" s="36">
        <f t="shared" si="3"/>
        <v>58.99920000000001</v>
      </c>
      <c r="I90" s="7"/>
      <c r="J90" s="7">
        <f t="shared" si="2"/>
        <v>0</v>
      </c>
    </row>
    <row r="91" spans="1:10" ht="22.5">
      <c r="A91" s="9" t="s">
        <v>2938</v>
      </c>
      <c r="B91" s="8" t="s">
        <v>2939</v>
      </c>
      <c r="C91" s="7"/>
      <c r="D91" s="5" t="s">
        <v>1658</v>
      </c>
      <c r="E91" s="4" t="s">
        <v>1659</v>
      </c>
      <c r="F91" s="35">
        <v>70</v>
      </c>
      <c r="G91" s="46">
        <v>0.5</v>
      </c>
      <c r="H91" s="36">
        <f t="shared" si="3"/>
        <v>35</v>
      </c>
      <c r="I91" s="7"/>
      <c r="J91" s="7">
        <f t="shared" si="2"/>
        <v>0</v>
      </c>
    </row>
    <row r="92" spans="1:10" ht="67.5">
      <c r="A92" s="9" t="s">
        <v>2938</v>
      </c>
      <c r="B92" s="8" t="s">
        <v>2939</v>
      </c>
      <c r="C92" s="7"/>
      <c r="D92" s="5" t="s">
        <v>2039</v>
      </c>
      <c r="E92" s="4" t="s">
        <v>2040</v>
      </c>
      <c r="F92" s="35">
        <v>495</v>
      </c>
      <c r="G92" s="45">
        <v>0.3</v>
      </c>
      <c r="H92" s="36">
        <f t="shared" si="3"/>
        <v>346.5</v>
      </c>
      <c r="I92" s="7"/>
      <c r="J92" s="7">
        <f t="shared" si="2"/>
        <v>0</v>
      </c>
    </row>
    <row r="93" spans="1:10" ht="22.5">
      <c r="A93" s="9" t="s">
        <v>2938</v>
      </c>
      <c r="B93" s="8" t="s">
        <v>2939</v>
      </c>
      <c r="C93" s="7"/>
      <c r="D93" s="5" t="s">
        <v>2149</v>
      </c>
      <c r="E93" s="4" t="s">
        <v>2150</v>
      </c>
      <c r="F93" s="35">
        <v>99</v>
      </c>
      <c r="G93" s="45">
        <v>0.5051</v>
      </c>
      <c r="H93" s="36">
        <f t="shared" si="3"/>
        <v>48.9951</v>
      </c>
      <c r="I93" s="7"/>
      <c r="J93" s="7">
        <f t="shared" si="2"/>
        <v>0</v>
      </c>
    </row>
    <row r="94" spans="1:10" ht="22.5">
      <c r="A94" s="9" t="s">
        <v>2938</v>
      </c>
      <c r="B94" s="8" t="s">
        <v>2939</v>
      </c>
      <c r="C94" s="7"/>
      <c r="D94" s="5" t="s">
        <v>1618</v>
      </c>
      <c r="E94" s="4" t="s">
        <v>1619</v>
      </c>
      <c r="F94" s="35">
        <v>69</v>
      </c>
      <c r="G94" s="45">
        <v>0.5652</v>
      </c>
      <c r="H94" s="36">
        <f t="shared" si="3"/>
        <v>30.001199999999997</v>
      </c>
      <c r="I94" s="7"/>
      <c r="J94" s="7">
        <f t="shared" si="2"/>
        <v>0</v>
      </c>
    </row>
    <row r="95" spans="1:10" ht="22.5">
      <c r="A95" s="9" t="s">
        <v>2938</v>
      </c>
      <c r="B95" s="8" t="s">
        <v>2939</v>
      </c>
      <c r="C95" s="7"/>
      <c r="D95" s="5" t="s">
        <v>1622</v>
      </c>
      <c r="E95" s="4" t="s">
        <v>1623</v>
      </c>
      <c r="F95" s="35">
        <v>89</v>
      </c>
      <c r="G95" s="46">
        <v>0.5</v>
      </c>
      <c r="H95" s="36">
        <f t="shared" si="3"/>
        <v>44.5</v>
      </c>
      <c r="I95" s="7"/>
      <c r="J95" s="7">
        <f t="shared" si="2"/>
        <v>0</v>
      </c>
    </row>
    <row r="96" spans="1:10" ht="22.5">
      <c r="A96" s="9" t="s">
        <v>2938</v>
      </c>
      <c r="B96" s="8" t="s">
        <v>3004</v>
      </c>
      <c r="C96" s="7"/>
      <c r="D96" s="5" t="s">
        <v>2633</v>
      </c>
      <c r="E96" s="4" t="s">
        <v>2634</v>
      </c>
      <c r="F96" s="35">
        <v>139</v>
      </c>
      <c r="G96" s="45">
        <v>0.3</v>
      </c>
      <c r="H96" s="36">
        <f t="shared" si="3"/>
        <v>97.3</v>
      </c>
      <c r="I96" s="7"/>
      <c r="J96" s="7">
        <f t="shared" si="2"/>
        <v>0</v>
      </c>
    </row>
    <row r="97" spans="1:10" ht="24">
      <c r="A97" s="9" t="s">
        <v>2938</v>
      </c>
      <c r="B97" s="8" t="s">
        <v>3004</v>
      </c>
      <c r="C97" s="7" t="s">
        <v>3012</v>
      </c>
      <c r="D97" s="56" t="s">
        <v>3078</v>
      </c>
      <c r="E97" s="54" t="s">
        <v>3079</v>
      </c>
      <c r="F97" s="55">
        <v>199</v>
      </c>
      <c r="G97" s="57">
        <v>0.2</v>
      </c>
      <c r="H97" s="36">
        <f t="shared" si="3"/>
        <v>159.20000000000002</v>
      </c>
      <c r="I97" s="7"/>
      <c r="J97" s="7">
        <f t="shared" si="2"/>
        <v>0</v>
      </c>
    </row>
    <row r="98" spans="1:10" ht="33.75">
      <c r="A98" s="10" t="s">
        <v>2938</v>
      </c>
      <c r="B98" s="28" t="s">
        <v>3004</v>
      </c>
      <c r="C98" s="7" t="s">
        <v>3012</v>
      </c>
      <c r="D98" s="5" t="s">
        <v>2904</v>
      </c>
      <c r="E98" s="4" t="s">
        <v>2905</v>
      </c>
      <c r="F98" s="35">
        <v>189</v>
      </c>
      <c r="G98" s="44">
        <v>0.2</v>
      </c>
      <c r="H98" s="36">
        <f t="shared" si="3"/>
        <v>151.20000000000002</v>
      </c>
      <c r="I98" s="7"/>
      <c r="J98" s="7">
        <f t="shared" si="2"/>
        <v>0</v>
      </c>
    </row>
    <row r="99" spans="1:10" ht="33.75">
      <c r="A99" s="9" t="s">
        <v>2938</v>
      </c>
      <c r="B99" s="8" t="s">
        <v>3004</v>
      </c>
      <c r="C99" s="7"/>
      <c r="D99" s="5" t="s">
        <v>2313</v>
      </c>
      <c r="E99" s="4" t="s">
        <v>2314</v>
      </c>
      <c r="F99" s="35">
        <v>119</v>
      </c>
      <c r="G99" s="45">
        <v>0.5</v>
      </c>
      <c r="H99" s="36">
        <f t="shared" si="3"/>
        <v>59.5</v>
      </c>
      <c r="I99" s="7"/>
      <c r="J99" s="7">
        <f t="shared" si="2"/>
        <v>0</v>
      </c>
    </row>
    <row r="100" spans="1:10" ht="22.5">
      <c r="A100" s="9" t="s">
        <v>2938</v>
      </c>
      <c r="B100" s="8" t="s">
        <v>3004</v>
      </c>
      <c r="C100" s="7"/>
      <c r="D100" s="5" t="s">
        <v>2461</v>
      </c>
      <c r="E100" s="4" t="s">
        <v>2462</v>
      </c>
      <c r="F100" s="35">
        <v>119</v>
      </c>
      <c r="G100" s="45">
        <v>0.5</v>
      </c>
      <c r="H100" s="36">
        <f t="shared" si="3"/>
        <v>59.5</v>
      </c>
      <c r="I100" s="7"/>
      <c r="J100" s="7">
        <f t="shared" si="2"/>
        <v>0</v>
      </c>
    </row>
    <row r="101" spans="1:10" ht="22.5">
      <c r="A101" s="9" t="s">
        <v>2938</v>
      </c>
      <c r="B101" s="8" t="s">
        <v>3004</v>
      </c>
      <c r="C101" s="7"/>
      <c r="D101" s="5" t="s">
        <v>2339</v>
      </c>
      <c r="E101" s="4" t="s">
        <v>2340</v>
      </c>
      <c r="F101" s="35">
        <v>219</v>
      </c>
      <c r="G101" s="45">
        <v>0.3</v>
      </c>
      <c r="H101" s="36">
        <f t="shared" si="3"/>
        <v>153.29999999999998</v>
      </c>
      <c r="I101" s="7"/>
      <c r="J101" s="7">
        <f t="shared" si="2"/>
        <v>0</v>
      </c>
    </row>
    <row r="102" spans="1:10" ht="29.25">
      <c r="A102" s="9" t="s">
        <v>2938</v>
      </c>
      <c r="B102" s="8" t="s">
        <v>2940</v>
      </c>
      <c r="C102" s="7"/>
      <c r="D102" s="5" t="s">
        <v>1612</v>
      </c>
      <c r="E102" s="4" t="s">
        <v>1613</v>
      </c>
      <c r="F102" s="35">
        <v>230</v>
      </c>
      <c r="G102" s="45">
        <v>0.3</v>
      </c>
      <c r="H102" s="36">
        <f t="shared" si="3"/>
        <v>161</v>
      </c>
      <c r="I102" s="7"/>
      <c r="J102" s="7">
        <f t="shared" si="2"/>
        <v>0</v>
      </c>
    </row>
    <row r="103" spans="1:10" ht="29.25">
      <c r="A103" s="9" t="s">
        <v>2938</v>
      </c>
      <c r="B103" s="8" t="s">
        <v>2940</v>
      </c>
      <c r="C103" s="7"/>
      <c r="D103" s="5" t="s">
        <v>2457</v>
      </c>
      <c r="E103" s="4" t="s">
        <v>2458</v>
      </c>
      <c r="F103" s="35">
        <v>149</v>
      </c>
      <c r="G103" s="45">
        <v>0.3</v>
      </c>
      <c r="H103" s="36">
        <f t="shared" si="3"/>
        <v>104.3</v>
      </c>
      <c r="I103" s="7"/>
      <c r="J103" s="7">
        <f t="shared" si="2"/>
        <v>0</v>
      </c>
    </row>
    <row r="104" spans="1:10" ht="29.25">
      <c r="A104" s="9" t="s">
        <v>2938</v>
      </c>
      <c r="B104" s="8" t="s">
        <v>2940</v>
      </c>
      <c r="C104" s="7"/>
      <c r="D104" s="5" t="s">
        <v>2631</v>
      </c>
      <c r="E104" s="4" t="s">
        <v>2632</v>
      </c>
      <c r="F104" s="35">
        <v>449</v>
      </c>
      <c r="G104" s="45">
        <v>0.3</v>
      </c>
      <c r="H104" s="36">
        <f t="shared" si="3"/>
        <v>314.29999999999995</v>
      </c>
      <c r="I104" s="7"/>
      <c r="J104" s="7">
        <f t="shared" si="2"/>
        <v>0</v>
      </c>
    </row>
    <row r="105" spans="1:10" ht="29.25">
      <c r="A105" s="9" t="s">
        <v>2938</v>
      </c>
      <c r="B105" s="8" t="s">
        <v>2940</v>
      </c>
      <c r="C105" s="7"/>
      <c r="D105" s="5" t="s">
        <v>2363</v>
      </c>
      <c r="E105" s="4" t="s">
        <v>2364</v>
      </c>
      <c r="F105" s="35">
        <v>290</v>
      </c>
      <c r="G105" s="45">
        <v>0.4</v>
      </c>
      <c r="H105" s="36">
        <f t="shared" si="3"/>
        <v>174</v>
      </c>
      <c r="I105" s="7"/>
      <c r="J105" s="7">
        <f t="shared" si="2"/>
        <v>0</v>
      </c>
    </row>
    <row r="106" spans="1:10" ht="29.25">
      <c r="A106" s="9" t="s">
        <v>2938</v>
      </c>
      <c r="B106" s="8" t="s">
        <v>2940</v>
      </c>
      <c r="C106" s="7"/>
      <c r="D106" s="5" t="s">
        <v>2299</v>
      </c>
      <c r="E106" s="4" t="s">
        <v>2300</v>
      </c>
      <c r="F106" s="35">
        <v>90</v>
      </c>
      <c r="G106" s="45">
        <v>0.3</v>
      </c>
      <c r="H106" s="36">
        <f t="shared" si="3"/>
        <v>62.99999999999999</v>
      </c>
      <c r="I106" s="7"/>
      <c r="J106" s="7">
        <f t="shared" si="2"/>
        <v>0</v>
      </c>
    </row>
    <row r="107" spans="1:10" ht="29.25">
      <c r="A107" s="9" t="s">
        <v>2938</v>
      </c>
      <c r="B107" s="8" t="s">
        <v>2940</v>
      </c>
      <c r="C107" s="7"/>
      <c r="D107" s="5" t="s">
        <v>1608</v>
      </c>
      <c r="E107" s="4" t="s">
        <v>1609</v>
      </c>
      <c r="F107" s="35">
        <v>290</v>
      </c>
      <c r="G107" s="45">
        <v>0.5</v>
      </c>
      <c r="H107" s="36">
        <f t="shared" si="3"/>
        <v>145</v>
      </c>
      <c r="I107" s="7"/>
      <c r="J107" s="7">
        <f t="shared" si="2"/>
        <v>0</v>
      </c>
    </row>
    <row r="108" spans="1:10" ht="33.75">
      <c r="A108" s="9" t="s">
        <v>2938</v>
      </c>
      <c r="B108" s="8" t="s">
        <v>2940</v>
      </c>
      <c r="C108" s="7"/>
      <c r="D108" s="5" t="s">
        <v>2259</v>
      </c>
      <c r="E108" s="4" t="s">
        <v>2260</v>
      </c>
      <c r="F108" s="35">
        <v>190</v>
      </c>
      <c r="G108" s="46">
        <v>0.6</v>
      </c>
      <c r="H108" s="36">
        <f t="shared" si="3"/>
        <v>76</v>
      </c>
      <c r="I108" s="7"/>
      <c r="J108" s="7">
        <f t="shared" si="2"/>
        <v>0</v>
      </c>
    </row>
    <row r="109" spans="1:10" ht="29.25">
      <c r="A109" s="9" t="s">
        <v>2938</v>
      </c>
      <c r="B109" s="8" t="s">
        <v>2940</v>
      </c>
      <c r="C109" s="7"/>
      <c r="D109" s="5" t="s">
        <v>1588</v>
      </c>
      <c r="E109" s="4" t="s">
        <v>1589</v>
      </c>
      <c r="F109" s="35">
        <v>53</v>
      </c>
      <c r="G109" s="45">
        <v>0.8113</v>
      </c>
      <c r="H109" s="36">
        <f t="shared" si="3"/>
        <v>10.0011</v>
      </c>
      <c r="I109" s="7"/>
      <c r="J109" s="7">
        <f t="shared" si="2"/>
        <v>0</v>
      </c>
    </row>
    <row r="110" spans="1:10" ht="33.75">
      <c r="A110" s="9" t="s">
        <v>2938</v>
      </c>
      <c r="B110" s="8" t="s">
        <v>2940</v>
      </c>
      <c r="C110" s="7"/>
      <c r="D110" s="5" t="s">
        <v>2349</v>
      </c>
      <c r="E110" s="4" t="s">
        <v>2350</v>
      </c>
      <c r="F110" s="35">
        <v>180</v>
      </c>
      <c r="G110" s="45">
        <v>0.5</v>
      </c>
      <c r="H110" s="36">
        <f t="shared" si="3"/>
        <v>90</v>
      </c>
      <c r="I110" s="7"/>
      <c r="J110" s="7">
        <f t="shared" si="2"/>
        <v>0</v>
      </c>
    </row>
    <row r="111" spans="1:10" ht="33.75">
      <c r="A111" s="23" t="s">
        <v>2938</v>
      </c>
      <c r="B111" s="29" t="s">
        <v>2940</v>
      </c>
      <c r="C111" s="7"/>
      <c r="D111" s="5" t="s">
        <v>2000</v>
      </c>
      <c r="E111" s="4" t="s">
        <v>2001</v>
      </c>
      <c r="F111" s="35">
        <v>320</v>
      </c>
      <c r="G111" s="45">
        <v>0.5344</v>
      </c>
      <c r="H111" s="36">
        <f t="shared" si="3"/>
        <v>148.99200000000002</v>
      </c>
      <c r="I111" s="7"/>
      <c r="J111" s="7">
        <f t="shared" si="2"/>
        <v>0</v>
      </c>
    </row>
    <row r="112" spans="1:10" ht="27">
      <c r="A112" s="23" t="s">
        <v>2938</v>
      </c>
      <c r="B112" s="29" t="s">
        <v>2940</v>
      </c>
      <c r="C112" s="7"/>
      <c r="D112" s="5" t="s">
        <v>2221</v>
      </c>
      <c r="E112" s="4" t="s">
        <v>2222</v>
      </c>
      <c r="F112" s="35">
        <v>450</v>
      </c>
      <c r="G112" s="45">
        <v>0.3</v>
      </c>
      <c r="H112" s="36">
        <f t="shared" si="3"/>
        <v>315</v>
      </c>
      <c r="I112" s="7"/>
      <c r="J112" s="7">
        <f t="shared" si="2"/>
        <v>0</v>
      </c>
    </row>
    <row r="113" spans="1:10" ht="29.25">
      <c r="A113" s="9" t="s">
        <v>2938</v>
      </c>
      <c r="B113" s="8" t="s">
        <v>2940</v>
      </c>
      <c r="C113" s="7"/>
      <c r="D113" s="5" t="s">
        <v>1620</v>
      </c>
      <c r="E113" s="4" t="s">
        <v>1621</v>
      </c>
      <c r="F113" s="35">
        <v>245</v>
      </c>
      <c r="G113" s="45">
        <v>0.7592</v>
      </c>
      <c r="H113" s="36">
        <f t="shared" si="3"/>
        <v>58.996</v>
      </c>
      <c r="I113" s="7"/>
      <c r="J113" s="7">
        <f t="shared" si="2"/>
        <v>0</v>
      </c>
    </row>
    <row r="114" spans="1:10" ht="29.25">
      <c r="A114" s="9" t="s">
        <v>2938</v>
      </c>
      <c r="B114" s="8" t="s">
        <v>2940</v>
      </c>
      <c r="C114" s="7"/>
      <c r="D114" s="5" t="s">
        <v>1907</v>
      </c>
      <c r="E114" s="4" t="s">
        <v>1908</v>
      </c>
      <c r="F114" s="35">
        <v>249</v>
      </c>
      <c r="G114" s="45">
        <v>0.3</v>
      </c>
      <c r="H114" s="36">
        <f t="shared" si="3"/>
        <v>174.29999999999998</v>
      </c>
      <c r="I114" s="7"/>
      <c r="J114" s="7">
        <f t="shared" si="2"/>
        <v>0</v>
      </c>
    </row>
    <row r="115" spans="1:10" ht="27">
      <c r="A115" s="23" t="s">
        <v>2938</v>
      </c>
      <c r="B115" s="29" t="s">
        <v>2940</v>
      </c>
      <c r="C115" s="7"/>
      <c r="D115" s="5" t="s">
        <v>2315</v>
      </c>
      <c r="E115" s="4" t="s">
        <v>2316</v>
      </c>
      <c r="F115" s="35">
        <v>650</v>
      </c>
      <c r="G115" s="45">
        <v>0.3</v>
      </c>
      <c r="H115" s="36">
        <f t="shared" si="3"/>
        <v>454.99999999999994</v>
      </c>
      <c r="I115" s="7"/>
      <c r="J115" s="7">
        <f t="shared" si="2"/>
        <v>0</v>
      </c>
    </row>
    <row r="116" spans="1:10" ht="29.25">
      <c r="A116" s="9" t="s">
        <v>2938</v>
      </c>
      <c r="B116" s="8" t="s">
        <v>2940</v>
      </c>
      <c r="C116" s="7"/>
      <c r="D116" s="5" t="s">
        <v>1600</v>
      </c>
      <c r="E116" s="4" t="s">
        <v>1601</v>
      </c>
      <c r="F116" s="35">
        <v>327</v>
      </c>
      <c r="G116" s="45">
        <v>0.789</v>
      </c>
      <c r="H116" s="36">
        <f t="shared" si="3"/>
        <v>68.99699999999999</v>
      </c>
      <c r="I116" s="7"/>
      <c r="J116" s="7">
        <f t="shared" si="2"/>
        <v>0</v>
      </c>
    </row>
    <row r="117" spans="1:10" ht="29.25">
      <c r="A117" s="9" t="s">
        <v>2938</v>
      </c>
      <c r="B117" s="8" t="s">
        <v>2940</v>
      </c>
      <c r="C117" s="7"/>
      <c r="D117" s="5" t="s">
        <v>1891</v>
      </c>
      <c r="E117" s="4" t="s">
        <v>1892</v>
      </c>
      <c r="F117" s="35">
        <v>20</v>
      </c>
      <c r="G117" s="45">
        <v>0.3</v>
      </c>
      <c r="H117" s="36">
        <f t="shared" si="3"/>
        <v>14</v>
      </c>
      <c r="I117" s="7"/>
      <c r="J117" s="7">
        <f t="shared" si="2"/>
        <v>0</v>
      </c>
    </row>
    <row r="118" spans="1:10" ht="29.25">
      <c r="A118" s="9" t="s">
        <v>2938</v>
      </c>
      <c r="B118" s="8" t="s">
        <v>2940</v>
      </c>
      <c r="C118" s="7"/>
      <c r="D118" s="5" t="s">
        <v>1893</v>
      </c>
      <c r="E118" s="4" t="s">
        <v>1894</v>
      </c>
      <c r="F118" s="35">
        <v>150</v>
      </c>
      <c r="G118" s="45">
        <v>0.3</v>
      </c>
      <c r="H118" s="36">
        <f t="shared" si="3"/>
        <v>105</v>
      </c>
      <c r="I118" s="7"/>
      <c r="J118" s="7">
        <f t="shared" si="2"/>
        <v>0</v>
      </c>
    </row>
    <row r="119" spans="1:10" ht="29.25">
      <c r="A119" s="9" t="s">
        <v>2938</v>
      </c>
      <c r="B119" s="8" t="s">
        <v>2940</v>
      </c>
      <c r="C119" s="7"/>
      <c r="D119" s="5" t="s">
        <v>1903</v>
      </c>
      <c r="E119" s="4" t="s">
        <v>1904</v>
      </c>
      <c r="F119" s="35">
        <v>119</v>
      </c>
      <c r="G119" s="45">
        <v>0.3</v>
      </c>
      <c r="H119" s="36">
        <f t="shared" si="3"/>
        <v>83.3</v>
      </c>
      <c r="I119" s="7"/>
      <c r="J119" s="7">
        <f t="shared" si="2"/>
        <v>0</v>
      </c>
    </row>
    <row r="120" spans="1:10" ht="29.25">
      <c r="A120" s="9" t="s">
        <v>2938</v>
      </c>
      <c r="B120" s="8" t="s">
        <v>2940</v>
      </c>
      <c r="C120" s="7"/>
      <c r="D120" s="5" t="s">
        <v>1889</v>
      </c>
      <c r="E120" s="4" t="s">
        <v>1890</v>
      </c>
      <c r="F120" s="35">
        <v>99</v>
      </c>
      <c r="G120" s="45">
        <v>0.3</v>
      </c>
      <c r="H120" s="36">
        <f t="shared" si="3"/>
        <v>69.3</v>
      </c>
      <c r="I120" s="7"/>
      <c r="J120" s="7">
        <f t="shared" si="2"/>
        <v>0</v>
      </c>
    </row>
    <row r="121" spans="1:10" ht="29.25">
      <c r="A121" s="9" t="s">
        <v>2938</v>
      </c>
      <c r="B121" s="8" t="s">
        <v>2940</v>
      </c>
      <c r="C121" s="7"/>
      <c r="D121" s="5" t="s">
        <v>1895</v>
      </c>
      <c r="E121" s="4" t="s">
        <v>1896</v>
      </c>
      <c r="F121" s="35">
        <v>109</v>
      </c>
      <c r="G121" s="45">
        <v>0.3</v>
      </c>
      <c r="H121" s="36">
        <f t="shared" si="3"/>
        <v>76.3</v>
      </c>
      <c r="I121" s="7"/>
      <c r="J121" s="7">
        <f t="shared" si="2"/>
        <v>0</v>
      </c>
    </row>
    <row r="122" spans="1:10" ht="29.25">
      <c r="A122" s="9" t="s">
        <v>2938</v>
      </c>
      <c r="B122" s="8" t="s">
        <v>2940</v>
      </c>
      <c r="C122" s="7"/>
      <c r="D122" s="5" t="s">
        <v>1887</v>
      </c>
      <c r="E122" s="4" t="s">
        <v>1888</v>
      </c>
      <c r="F122" s="35">
        <v>109</v>
      </c>
      <c r="G122" s="46">
        <v>0.5</v>
      </c>
      <c r="H122" s="36">
        <f t="shared" si="3"/>
        <v>54.5</v>
      </c>
      <c r="I122" s="7"/>
      <c r="J122" s="7">
        <f t="shared" si="2"/>
        <v>0</v>
      </c>
    </row>
    <row r="123" spans="1:10" ht="29.25">
      <c r="A123" s="9" t="s">
        <v>2938</v>
      </c>
      <c r="B123" s="8" t="s">
        <v>2940</v>
      </c>
      <c r="C123" s="7"/>
      <c r="D123" s="5" t="s">
        <v>1897</v>
      </c>
      <c r="E123" s="4" t="s">
        <v>1898</v>
      </c>
      <c r="F123" s="35">
        <v>49</v>
      </c>
      <c r="G123" s="45">
        <v>0.3</v>
      </c>
      <c r="H123" s="36">
        <f t="shared" si="3"/>
        <v>34.3</v>
      </c>
      <c r="I123" s="7"/>
      <c r="J123" s="7">
        <f t="shared" si="2"/>
        <v>0</v>
      </c>
    </row>
    <row r="124" spans="1:10" ht="29.25">
      <c r="A124" s="9" t="s">
        <v>2938</v>
      </c>
      <c r="B124" s="8" t="s">
        <v>2940</v>
      </c>
      <c r="C124" s="7"/>
      <c r="D124" s="5" t="s">
        <v>2223</v>
      </c>
      <c r="E124" s="4" t="s">
        <v>2224</v>
      </c>
      <c r="F124" s="35">
        <v>120</v>
      </c>
      <c r="G124" s="46">
        <v>0.7</v>
      </c>
      <c r="H124" s="36">
        <f t="shared" si="3"/>
        <v>36.00000000000001</v>
      </c>
      <c r="I124" s="7"/>
      <c r="J124" s="7">
        <f t="shared" si="2"/>
        <v>0</v>
      </c>
    </row>
    <row r="125" spans="1:10" ht="29.25">
      <c r="A125" s="9" t="s">
        <v>2938</v>
      </c>
      <c r="B125" s="8" t="s">
        <v>2940</v>
      </c>
      <c r="C125" s="7"/>
      <c r="D125" s="5" t="s">
        <v>1901</v>
      </c>
      <c r="E125" s="4" t="s">
        <v>1902</v>
      </c>
      <c r="F125" s="35">
        <v>69</v>
      </c>
      <c r="G125" s="46">
        <v>0.5</v>
      </c>
      <c r="H125" s="36">
        <f t="shared" si="3"/>
        <v>34.5</v>
      </c>
      <c r="I125" s="7"/>
      <c r="J125" s="7">
        <f t="shared" si="2"/>
        <v>0</v>
      </c>
    </row>
    <row r="126" spans="1:10" ht="29.25">
      <c r="A126" s="9" t="s">
        <v>2938</v>
      </c>
      <c r="B126" s="8" t="s">
        <v>2940</v>
      </c>
      <c r="C126" s="7"/>
      <c r="D126" s="5" t="s">
        <v>1905</v>
      </c>
      <c r="E126" s="4" t="s">
        <v>1906</v>
      </c>
      <c r="F126" s="35">
        <v>129</v>
      </c>
      <c r="G126" s="45">
        <v>0.4</v>
      </c>
      <c r="H126" s="36">
        <f t="shared" si="3"/>
        <v>77.39999999999999</v>
      </c>
      <c r="I126" s="7"/>
      <c r="J126" s="7">
        <f t="shared" si="2"/>
        <v>0</v>
      </c>
    </row>
    <row r="127" spans="1:10" ht="33.75">
      <c r="A127" s="9" t="s">
        <v>2938</v>
      </c>
      <c r="B127" s="8" t="s">
        <v>2940</v>
      </c>
      <c r="C127" s="7"/>
      <c r="D127" s="5" t="s">
        <v>2683</v>
      </c>
      <c r="E127" s="4" t="s">
        <v>2684</v>
      </c>
      <c r="F127" s="35">
        <v>109</v>
      </c>
      <c r="G127" s="45">
        <v>0.3</v>
      </c>
      <c r="H127" s="36">
        <f t="shared" si="3"/>
        <v>76.3</v>
      </c>
      <c r="I127" s="7"/>
      <c r="J127" s="7">
        <f t="shared" si="2"/>
        <v>0</v>
      </c>
    </row>
    <row r="128" spans="1:10" ht="29.25">
      <c r="A128" s="9" t="s">
        <v>2938</v>
      </c>
      <c r="B128" s="8" t="s">
        <v>2940</v>
      </c>
      <c r="C128" s="7"/>
      <c r="D128" s="5" t="s">
        <v>1636</v>
      </c>
      <c r="E128" s="4" t="s">
        <v>1637</v>
      </c>
      <c r="F128" s="35">
        <v>160</v>
      </c>
      <c r="G128" s="46">
        <v>0.38</v>
      </c>
      <c r="H128" s="36">
        <f t="shared" si="3"/>
        <v>99.2</v>
      </c>
      <c r="I128" s="7"/>
      <c r="J128" s="7">
        <f t="shared" si="2"/>
        <v>0</v>
      </c>
    </row>
    <row r="129" spans="1:10" ht="29.25">
      <c r="A129" s="9" t="s">
        <v>2938</v>
      </c>
      <c r="B129" s="8" t="s">
        <v>2940</v>
      </c>
      <c r="C129" s="7"/>
      <c r="D129" s="5" t="s">
        <v>1842</v>
      </c>
      <c r="E129" s="4" t="s">
        <v>1843</v>
      </c>
      <c r="F129" s="35">
        <v>129</v>
      </c>
      <c r="G129" s="45">
        <v>0.5</v>
      </c>
      <c r="H129" s="36">
        <f t="shared" si="3"/>
        <v>64.5</v>
      </c>
      <c r="I129" s="7"/>
      <c r="J129" s="7">
        <f t="shared" si="2"/>
        <v>0</v>
      </c>
    </row>
    <row r="130" spans="1:10" ht="29.25">
      <c r="A130" s="9" t="s">
        <v>2938</v>
      </c>
      <c r="B130" s="8" t="s">
        <v>2940</v>
      </c>
      <c r="C130" s="7"/>
      <c r="D130" s="5" t="s">
        <v>1899</v>
      </c>
      <c r="E130" s="4" t="s">
        <v>1900</v>
      </c>
      <c r="F130" s="35">
        <v>29</v>
      </c>
      <c r="G130" s="45">
        <v>0.3</v>
      </c>
      <c r="H130" s="36">
        <f t="shared" si="3"/>
        <v>20.299999999999997</v>
      </c>
      <c r="I130" s="7"/>
      <c r="J130" s="7">
        <f t="shared" si="2"/>
        <v>0</v>
      </c>
    </row>
    <row r="131" spans="1:10" ht="29.25">
      <c r="A131" s="9" t="s">
        <v>2938</v>
      </c>
      <c r="B131" s="8" t="s">
        <v>2940</v>
      </c>
      <c r="C131" s="7"/>
      <c r="D131" s="5" t="s">
        <v>2125</v>
      </c>
      <c r="E131" s="4" t="s">
        <v>2126</v>
      </c>
      <c r="F131" s="35">
        <v>65</v>
      </c>
      <c r="G131" s="45">
        <v>0.3</v>
      </c>
      <c r="H131" s="36">
        <f t="shared" si="3"/>
        <v>45.5</v>
      </c>
      <c r="I131" s="7"/>
      <c r="J131" s="7">
        <f t="shared" si="2"/>
        <v>0</v>
      </c>
    </row>
    <row r="132" spans="1:10" ht="29.25">
      <c r="A132" s="9" t="s">
        <v>2938</v>
      </c>
      <c r="B132" s="8" t="s">
        <v>2940</v>
      </c>
      <c r="C132" s="7"/>
      <c r="D132" s="5" t="s">
        <v>2245</v>
      </c>
      <c r="E132" s="4" t="s">
        <v>2246</v>
      </c>
      <c r="F132" s="35">
        <v>59</v>
      </c>
      <c r="G132" s="45">
        <v>0.3</v>
      </c>
      <c r="H132" s="36">
        <f t="shared" si="3"/>
        <v>41.3</v>
      </c>
      <c r="I132" s="7"/>
      <c r="J132" s="7">
        <f t="shared" si="2"/>
        <v>0</v>
      </c>
    </row>
    <row r="133" spans="1:10" ht="29.25">
      <c r="A133" s="9" t="s">
        <v>2938</v>
      </c>
      <c r="B133" s="8" t="s">
        <v>2940</v>
      </c>
      <c r="C133" s="7"/>
      <c r="D133" s="5" t="s">
        <v>2333</v>
      </c>
      <c r="E133" s="4" t="s">
        <v>2334</v>
      </c>
      <c r="F133" s="35">
        <v>160</v>
      </c>
      <c r="G133" s="45">
        <v>0.5063</v>
      </c>
      <c r="H133" s="36">
        <f t="shared" si="3"/>
        <v>78.992</v>
      </c>
      <c r="I133" s="7"/>
      <c r="J133" s="7">
        <f aca="true" t="shared" si="4" ref="J133:J196">H133*I133</f>
        <v>0</v>
      </c>
    </row>
    <row r="134" spans="1:10" ht="29.25">
      <c r="A134" s="9" t="s">
        <v>2938</v>
      </c>
      <c r="B134" s="8" t="s">
        <v>2940</v>
      </c>
      <c r="C134" s="7"/>
      <c r="D134" s="5" t="s">
        <v>1614</v>
      </c>
      <c r="E134" s="4" t="s">
        <v>1615</v>
      </c>
      <c r="F134" s="35">
        <v>74</v>
      </c>
      <c r="G134" s="45">
        <v>0.8649</v>
      </c>
      <c r="H134" s="36">
        <f aca="true" t="shared" si="5" ref="H134:H197">F134*(1-G134)</f>
        <v>9.997399999999999</v>
      </c>
      <c r="I134" s="7"/>
      <c r="J134" s="7">
        <f t="shared" si="4"/>
        <v>0</v>
      </c>
    </row>
    <row r="135" spans="1:10" ht="29.25">
      <c r="A135" s="10" t="s">
        <v>2938</v>
      </c>
      <c r="B135" s="28" t="s">
        <v>2940</v>
      </c>
      <c r="C135" s="7" t="s">
        <v>3012</v>
      </c>
      <c r="D135" s="5" t="s">
        <v>2799</v>
      </c>
      <c r="E135" s="4" t="s">
        <v>2800</v>
      </c>
      <c r="F135" s="35">
        <v>299</v>
      </c>
      <c r="G135" s="45">
        <v>0.3</v>
      </c>
      <c r="H135" s="36">
        <f t="shared" si="5"/>
        <v>209.29999999999998</v>
      </c>
      <c r="I135" s="7"/>
      <c r="J135" s="7">
        <f t="shared" si="4"/>
        <v>0</v>
      </c>
    </row>
    <row r="136" spans="1:10" ht="29.25">
      <c r="A136" s="9" t="s">
        <v>2938</v>
      </c>
      <c r="B136" s="8" t="s">
        <v>2940</v>
      </c>
      <c r="C136" s="7"/>
      <c r="D136" s="5" t="s">
        <v>1911</v>
      </c>
      <c r="E136" s="4" t="s">
        <v>1912</v>
      </c>
      <c r="F136" s="35">
        <v>10</v>
      </c>
      <c r="G136" s="45">
        <v>0.3</v>
      </c>
      <c r="H136" s="36">
        <f t="shared" si="5"/>
        <v>7</v>
      </c>
      <c r="I136" s="7"/>
      <c r="J136" s="7">
        <f t="shared" si="4"/>
        <v>0</v>
      </c>
    </row>
    <row r="137" spans="1:10" ht="29.25">
      <c r="A137" s="9" t="s">
        <v>2938</v>
      </c>
      <c r="B137" s="8" t="s">
        <v>2940</v>
      </c>
      <c r="C137" s="7"/>
      <c r="D137" s="5" t="s">
        <v>2057</v>
      </c>
      <c r="E137" s="4" t="s">
        <v>2058</v>
      </c>
      <c r="F137" s="35">
        <v>110</v>
      </c>
      <c r="G137" s="45">
        <v>0.3</v>
      </c>
      <c r="H137" s="36">
        <f t="shared" si="5"/>
        <v>77</v>
      </c>
      <c r="I137" s="7"/>
      <c r="J137" s="7">
        <f t="shared" si="4"/>
        <v>0</v>
      </c>
    </row>
    <row r="138" spans="1:10" ht="29.25">
      <c r="A138" s="9" t="s">
        <v>2938</v>
      </c>
      <c r="B138" s="8" t="s">
        <v>2940</v>
      </c>
      <c r="C138" s="7"/>
      <c r="D138" s="5" t="s">
        <v>2377</v>
      </c>
      <c r="E138" s="4" t="s">
        <v>2378</v>
      </c>
      <c r="F138" s="35">
        <v>156</v>
      </c>
      <c r="G138" s="45">
        <v>0.3</v>
      </c>
      <c r="H138" s="36">
        <f t="shared" si="5"/>
        <v>109.19999999999999</v>
      </c>
      <c r="I138" s="7"/>
      <c r="J138" s="7">
        <f t="shared" si="4"/>
        <v>0</v>
      </c>
    </row>
    <row r="139" spans="1:10" ht="29.25">
      <c r="A139" s="9" t="s">
        <v>2938</v>
      </c>
      <c r="B139" s="8" t="s">
        <v>2940</v>
      </c>
      <c r="C139" s="7"/>
      <c r="D139" s="5" t="s">
        <v>2467</v>
      </c>
      <c r="E139" s="4" t="s">
        <v>2468</v>
      </c>
      <c r="F139" s="35">
        <v>260</v>
      </c>
      <c r="G139" s="45">
        <v>0.5385</v>
      </c>
      <c r="H139" s="36">
        <f t="shared" si="5"/>
        <v>119.99000000000001</v>
      </c>
      <c r="I139" s="7"/>
      <c r="J139" s="7">
        <f t="shared" si="4"/>
        <v>0</v>
      </c>
    </row>
    <row r="140" spans="1:10" ht="33.75">
      <c r="A140" s="10" t="s">
        <v>2938</v>
      </c>
      <c r="B140" s="28" t="s">
        <v>2940</v>
      </c>
      <c r="C140" s="7" t="s">
        <v>3012</v>
      </c>
      <c r="D140" s="5" t="s">
        <v>2864</v>
      </c>
      <c r="E140" s="4" t="s">
        <v>2915</v>
      </c>
      <c r="F140" s="35">
        <v>269</v>
      </c>
      <c r="G140" s="45">
        <v>0.3</v>
      </c>
      <c r="H140" s="36">
        <f t="shared" si="5"/>
        <v>188.29999999999998</v>
      </c>
      <c r="I140" s="7"/>
      <c r="J140" s="7">
        <f t="shared" si="4"/>
        <v>0</v>
      </c>
    </row>
    <row r="141" spans="1:10" ht="29.25">
      <c r="A141" s="9" t="s">
        <v>2938</v>
      </c>
      <c r="B141" s="8" t="s">
        <v>2940</v>
      </c>
      <c r="C141" s="7"/>
      <c r="D141" s="5" t="s">
        <v>2059</v>
      </c>
      <c r="E141" s="4" t="s">
        <v>2060</v>
      </c>
      <c r="F141" s="35">
        <v>49</v>
      </c>
      <c r="G141" s="45">
        <v>0.3</v>
      </c>
      <c r="H141" s="36">
        <f t="shared" si="5"/>
        <v>34.3</v>
      </c>
      <c r="I141" s="7"/>
      <c r="J141" s="7">
        <f t="shared" si="4"/>
        <v>0</v>
      </c>
    </row>
    <row r="142" spans="1:10" ht="33.75">
      <c r="A142" s="9" t="s">
        <v>2938</v>
      </c>
      <c r="B142" s="8" t="s">
        <v>2940</v>
      </c>
      <c r="C142" s="7"/>
      <c r="D142" s="5" t="s">
        <v>2619</v>
      </c>
      <c r="E142" s="4" t="s">
        <v>2620</v>
      </c>
      <c r="F142" s="35">
        <v>120</v>
      </c>
      <c r="G142" s="45">
        <v>0.3</v>
      </c>
      <c r="H142" s="36">
        <f t="shared" si="5"/>
        <v>84</v>
      </c>
      <c r="I142" s="7"/>
      <c r="J142" s="7">
        <f t="shared" si="4"/>
        <v>0</v>
      </c>
    </row>
    <row r="143" spans="1:10" ht="29.25">
      <c r="A143" s="9" t="s">
        <v>2938</v>
      </c>
      <c r="B143" s="8" t="s">
        <v>2940</v>
      </c>
      <c r="C143" s="7"/>
      <c r="D143" s="5" t="s">
        <v>2649</v>
      </c>
      <c r="E143" s="4" t="s">
        <v>2650</v>
      </c>
      <c r="F143" s="35">
        <v>49</v>
      </c>
      <c r="G143" s="45">
        <v>0.3</v>
      </c>
      <c r="H143" s="36">
        <f t="shared" si="5"/>
        <v>34.3</v>
      </c>
      <c r="I143" s="7"/>
      <c r="J143" s="7">
        <f t="shared" si="4"/>
        <v>0</v>
      </c>
    </row>
    <row r="144" spans="1:10" ht="29.25">
      <c r="A144" s="9" t="s">
        <v>2938</v>
      </c>
      <c r="B144" s="8" t="s">
        <v>2940</v>
      </c>
      <c r="C144" s="7"/>
      <c r="D144" s="5" t="s">
        <v>1648</v>
      </c>
      <c r="E144" s="4" t="s">
        <v>1649</v>
      </c>
      <c r="F144" s="35">
        <v>59</v>
      </c>
      <c r="G144" s="45">
        <v>0.4</v>
      </c>
      <c r="H144" s="36">
        <f t="shared" si="5"/>
        <v>35.4</v>
      </c>
      <c r="I144" s="7"/>
      <c r="J144" s="7">
        <f t="shared" si="4"/>
        <v>0</v>
      </c>
    </row>
    <row r="145" spans="1:10" ht="29.25">
      <c r="A145" s="9" t="s">
        <v>2938</v>
      </c>
      <c r="B145" s="8" t="s">
        <v>2940</v>
      </c>
      <c r="C145" s="7"/>
      <c r="D145" s="5" t="s">
        <v>1061</v>
      </c>
      <c r="E145" s="4" t="s">
        <v>1062</v>
      </c>
      <c r="F145" s="35">
        <v>59</v>
      </c>
      <c r="G145" s="45">
        <v>0.1</v>
      </c>
      <c r="H145" s="36">
        <f t="shared" si="5"/>
        <v>53.1</v>
      </c>
      <c r="I145" s="7"/>
      <c r="J145" s="7">
        <f t="shared" si="4"/>
        <v>0</v>
      </c>
    </row>
    <row r="146" spans="1:10" ht="29.25">
      <c r="A146" s="9" t="s">
        <v>2938</v>
      </c>
      <c r="B146" s="8" t="s">
        <v>2940</v>
      </c>
      <c r="C146" s="7"/>
      <c r="D146" s="5" t="s">
        <v>1171</v>
      </c>
      <c r="E146" s="4" t="s">
        <v>1172</v>
      </c>
      <c r="F146" s="35">
        <v>89</v>
      </c>
      <c r="G146" s="45">
        <v>0.3</v>
      </c>
      <c r="H146" s="36">
        <f t="shared" si="5"/>
        <v>62.3</v>
      </c>
      <c r="I146" s="7"/>
      <c r="J146" s="7">
        <f t="shared" si="4"/>
        <v>0</v>
      </c>
    </row>
    <row r="147" spans="1:10" ht="33.75">
      <c r="A147" s="9" t="s">
        <v>2938</v>
      </c>
      <c r="B147" s="8" t="s">
        <v>2940</v>
      </c>
      <c r="C147" s="7"/>
      <c r="D147" s="5" t="s">
        <v>1165</v>
      </c>
      <c r="E147" s="4" t="s">
        <v>1166</v>
      </c>
      <c r="F147" s="35">
        <v>69</v>
      </c>
      <c r="G147" s="45">
        <v>0.3</v>
      </c>
      <c r="H147" s="36">
        <f t="shared" si="5"/>
        <v>48.3</v>
      </c>
      <c r="I147" s="7"/>
      <c r="J147" s="7">
        <f t="shared" si="4"/>
        <v>0</v>
      </c>
    </row>
    <row r="148" spans="1:10" ht="29.25">
      <c r="A148" s="9" t="s">
        <v>2938</v>
      </c>
      <c r="B148" s="8" t="s">
        <v>2940</v>
      </c>
      <c r="C148" s="7"/>
      <c r="D148" s="5" t="s">
        <v>1147</v>
      </c>
      <c r="E148" s="4" t="s">
        <v>1148</v>
      </c>
      <c r="F148" s="35">
        <v>196</v>
      </c>
      <c r="G148" s="45">
        <v>0.5</v>
      </c>
      <c r="H148" s="36">
        <f t="shared" si="5"/>
        <v>98</v>
      </c>
      <c r="I148" s="7"/>
      <c r="J148" s="7">
        <f t="shared" si="4"/>
        <v>0</v>
      </c>
    </row>
    <row r="149" spans="1:10" ht="29.25">
      <c r="A149" s="9" t="s">
        <v>2938</v>
      </c>
      <c r="B149" s="8" t="s">
        <v>2940</v>
      </c>
      <c r="C149" s="7"/>
      <c r="D149" s="5" t="s">
        <v>1035</v>
      </c>
      <c r="E149" s="4" t="s">
        <v>1036</v>
      </c>
      <c r="F149" s="35">
        <v>67</v>
      </c>
      <c r="G149" s="45">
        <v>0.5</v>
      </c>
      <c r="H149" s="36">
        <f t="shared" si="5"/>
        <v>33.5</v>
      </c>
      <c r="I149" s="7"/>
      <c r="J149" s="7">
        <f t="shared" si="4"/>
        <v>0</v>
      </c>
    </row>
    <row r="150" spans="1:10" ht="33.75">
      <c r="A150" s="10" t="s">
        <v>2938</v>
      </c>
      <c r="B150" s="30" t="s">
        <v>2965</v>
      </c>
      <c r="C150" s="7"/>
      <c r="D150" s="19" t="s">
        <v>3006</v>
      </c>
      <c r="E150" s="19" t="s">
        <v>3007</v>
      </c>
      <c r="F150" s="37">
        <v>159</v>
      </c>
      <c r="G150" s="45">
        <v>0.3</v>
      </c>
      <c r="H150" s="36">
        <f t="shared" si="5"/>
        <v>111.3</v>
      </c>
      <c r="I150" s="7"/>
      <c r="J150" s="7">
        <f t="shared" si="4"/>
        <v>0</v>
      </c>
    </row>
    <row r="151" spans="1:10" ht="22.5">
      <c r="A151" s="9" t="s">
        <v>2938</v>
      </c>
      <c r="B151" s="8" t="s">
        <v>2941</v>
      </c>
      <c r="C151" s="7"/>
      <c r="D151" s="5" t="s">
        <v>1758</v>
      </c>
      <c r="E151" s="4" t="s">
        <v>1759</v>
      </c>
      <c r="F151" s="35">
        <v>29</v>
      </c>
      <c r="G151" s="45">
        <v>0.3</v>
      </c>
      <c r="H151" s="36">
        <f t="shared" si="5"/>
        <v>20.299999999999997</v>
      </c>
      <c r="I151" s="7"/>
      <c r="J151" s="7">
        <f t="shared" si="4"/>
        <v>0</v>
      </c>
    </row>
    <row r="152" spans="1:10" ht="22.5">
      <c r="A152" s="9" t="s">
        <v>2938</v>
      </c>
      <c r="B152" s="8" t="s">
        <v>2941</v>
      </c>
      <c r="C152" s="7"/>
      <c r="D152" s="5" t="s">
        <v>1760</v>
      </c>
      <c r="E152" s="4" t="s">
        <v>1761</v>
      </c>
      <c r="F152" s="35">
        <v>29</v>
      </c>
      <c r="G152" s="45">
        <v>0.3</v>
      </c>
      <c r="H152" s="36">
        <f t="shared" si="5"/>
        <v>20.299999999999997</v>
      </c>
      <c r="I152" s="7"/>
      <c r="J152" s="7">
        <f t="shared" si="4"/>
        <v>0</v>
      </c>
    </row>
    <row r="153" spans="1:10" ht="22.5">
      <c r="A153" s="9" t="s">
        <v>2938</v>
      </c>
      <c r="B153" s="8" t="s">
        <v>2941</v>
      </c>
      <c r="C153" s="7"/>
      <c r="D153" s="5" t="s">
        <v>1752</v>
      </c>
      <c r="E153" s="4" t="s">
        <v>1753</v>
      </c>
      <c r="F153" s="35">
        <v>29</v>
      </c>
      <c r="G153" s="45">
        <v>0.3</v>
      </c>
      <c r="H153" s="36">
        <f t="shared" si="5"/>
        <v>20.299999999999997</v>
      </c>
      <c r="I153" s="7"/>
      <c r="J153" s="7">
        <f t="shared" si="4"/>
        <v>0</v>
      </c>
    </row>
    <row r="154" spans="1:10" ht="22.5">
      <c r="A154" s="9" t="s">
        <v>2938</v>
      </c>
      <c r="B154" s="8" t="s">
        <v>2941</v>
      </c>
      <c r="C154" s="7"/>
      <c r="D154" s="5" t="s">
        <v>1754</v>
      </c>
      <c r="E154" s="4" t="s">
        <v>1755</v>
      </c>
      <c r="F154" s="35">
        <v>29</v>
      </c>
      <c r="G154" s="45">
        <v>0.3</v>
      </c>
      <c r="H154" s="36">
        <f t="shared" si="5"/>
        <v>20.299999999999997</v>
      </c>
      <c r="I154" s="7"/>
      <c r="J154" s="7">
        <f t="shared" si="4"/>
        <v>0</v>
      </c>
    </row>
    <row r="155" spans="1:10" ht="22.5">
      <c r="A155" s="9" t="s">
        <v>2938</v>
      </c>
      <c r="B155" s="8" t="s">
        <v>2941</v>
      </c>
      <c r="C155" s="7"/>
      <c r="D155" s="5" t="s">
        <v>1756</v>
      </c>
      <c r="E155" s="4" t="s">
        <v>1757</v>
      </c>
      <c r="F155" s="35">
        <v>29</v>
      </c>
      <c r="G155" s="45">
        <v>0.3</v>
      </c>
      <c r="H155" s="36">
        <f t="shared" si="5"/>
        <v>20.299999999999997</v>
      </c>
      <c r="I155" s="7"/>
      <c r="J155" s="7">
        <f t="shared" si="4"/>
        <v>0</v>
      </c>
    </row>
    <row r="156" spans="1:10" ht="22.5">
      <c r="A156" s="9" t="s">
        <v>2938</v>
      </c>
      <c r="B156" s="8" t="s">
        <v>2941</v>
      </c>
      <c r="C156" s="7"/>
      <c r="D156" s="5" t="s">
        <v>1764</v>
      </c>
      <c r="E156" s="4" t="s">
        <v>1765</v>
      </c>
      <c r="F156" s="35">
        <v>29</v>
      </c>
      <c r="G156" s="45">
        <v>0.3</v>
      </c>
      <c r="H156" s="36">
        <f t="shared" si="5"/>
        <v>20.299999999999997</v>
      </c>
      <c r="I156" s="7"/>
      <c r="J156" s="7">
        <f t="shared" si="4"/>
        <v>0</v>
      </c>
    </row>
    <row r="157" spans="1:10" ht="22.5">
      <c r="A157" s="9" t="s">
        <v>2938</v>
      </c>
      <c r="B157" s="8" t="s">
        <v>2941</v>
      </c>
      <c r="C157" s="7"/>
      <c r="D157" s="5" t="s">
        <v>1768</v>
      </c>
      <c r="E157" s="4" t="s">
        <v>1769</v>
      </c>
      <c r="F157" s="35">
        <v>29</v>
      </c>
      <c r="G157" s="45">
        <v>0.3</v>
      </c>
      <c r="H157" s="36">
        <f t="shared" si="5"/>
        <v>20.299999999999997</v>
      </c>
      <c r="I157" s="7"/>
      <c r="J157" s="7">
        <f t="shared" si="4"/>
        <v>0</v>
      </c>
    </row>
    <row r="158" spans="1:10" ht="22.5">
      <c r="A158" s="9" t="s">
        <v>2938</v>
      </c>
      <c r="B158" s="8" t="s">
        <v>2941</v>
      </c>
      <c r="C158" s="7"/>
      <c r="D158" s="5" t="s">
        <v>1766</v>
      </c>
      <c r="E158" s="4" t="s">
        <v>1767</v>
      </c>
      <c r="F158" s="35">
        <v>29</v>
      </c>
      <c r="G158" s="45">
        <v>0.3</v>
      </c>
      <c r="H158" s="36">
        <f t="shared" si="5"/>
        <v>20.299999999999997</v>
      </c>
      <c r="I158" s="7"/>
      <c r="J158" s="7">
        <f t="shared" si="4"/>
        <v>0</v>
      </c>
    </row>
    <row r="159" spans="1:10" ht="22.5">
      <c r="A159" s="9" t="s">
        <v>2938</v>
      </c>
      <c r="B159" s="8" t="s">
        <v>2941</v>
      </c>
      <c r="C159" s="7"/>
      <c r="D159" s="5" t="s">
        <v>1762</v>
      </c>
      <c r="E159" s="4" t="s">
        <v>1763</v>
      </c>
      <c r="F159" s="35">
        <v>29</v>
      </c>
      <c r="G159" s="45">
        <v>0.3</v>
      </c>
      <c r="H159" s="36">
        <f t="shared" si="5"/>
        <v>20.299999999999997</v>
      </c>
      <c r="I159" s="7"/>
      <c r="J159" s="7">
        <f t="shared" si="4"/>
        <v>0</v>
      </c>
    </row>
    <row r="160" spans="1:10" ht="24">
      <c r="A160" s="9" t="s">
        <v>2938</v>
      </c>
      <c r="B160" s="8" t="s">
        <v>2941</v>
      </c>
      <c r="C160" s="7"/>
      <c r="D160" s="56" t="s">
        <v>3084</v>
      </c>
      <c r="E160" s="54" t="s">
        <v>3085</v>
      </c>
      <c r="F160" s="55">
        <v>159</v>
      </c>
      <c r="G160" s="57">
        <v>0.2</v>
      </c>
      <c r="H160" s="36">
        <f t="shared" si="5"/>
        <v>127.2</v>
      </c>
      <c r="I160" s="7"/>
      <c r="J160" s="7">
        <f t="shared" si="4"/>
        <v>0</v>
      </c>
    </row>
    <row r="161" spans="1:10" ht="22.5">
      <c r="A161" s="9" t="s">
        <v>2938</v>
      </c>
      <c r="B161" s="8" t="s">
        <v>2941</v>
      </c>
      <c r="C161" s="7"/>
      <c r="D161" s="5" t="s">
        <v>1927</v>
      </c>
      <c r="E161" s="4" t="s">
        <v>1928</v>
      </c>
      <c r="F161" s="35">
        <v>30</v>
      </c>
      <c r="G161" s="45">
        <v>0.3</v>
      </c>
      <c r="H161" s="36">
        <f t="shared" si="5"/>
        <v>21</v>
      </c>
      <c r="I161" s="7"/>
      <c r="J161" s="7">
        <f t="shared" si="4"/>
        <v>0</v>
      </c>
    </row>
    <row r="162" spans="1:10" ht="22.5">
      <c r="A162" s="9" t="s">
        <v>2938</v>
      </c>
      <c r="B162" s="8" t="s">
        <v>2941</v>
      </c>
      <c r="C162" s="7"/>
      <c r="D162" s="5" t="s">
        <v>2681</v>
      </c>
      <c r="E162" s="4" t="s">
        <v>2682</v>
      </c>
      <c r="F162" s="35">
        <v>99</v>
      </c>
      <c r="G162" s="45">
        <v>0.3</v>
      </c>
      <c r="H162" s="36">
        <f t="shared" si="5"/>
        <v>69.3</v>
      </c>
      <c r="I162" s="7"/>
      <c r="J162" s="7">
        <f t="shared" si="4"/>
        <v>0</v>
      </c>
    </row>
    <row r="163" spans="1:10" ht="22.5">
      <c r="A163" s="9" t="s">
        <v>2938</v>
      </c>
      <c r="B163" s="8" t="s">
        <v>2941</v>
      </c>
      <c r="C163" s="7"/>
      <c r="D163" s="5" t="s">
        <v>1750</v>
      </c>
      <c r="E163" s="4" t="s">
        <v>1751</v>
      </c>
      <c r="F163" s="35">
        <v>159</v>
      </c>
      <c r="G163" s="45">
        <v>0.3</v>
      </c>
      <c r="H163" s="36">
        <f t="shared" si="5"/>
        <v>111.3</v>
      </c>
      <c r="I163" s="7"/>
      <c r="J163" s="7">
        <f t="shared" si="4"/>
        <v>0</v>
      </c>
    </row>
    <row r="164" spans="1:10" ht="33.75">
      <c r="A164" s="9" t="s">
        <v>2938</v>
      </c>
      <c r="B164" s="8" t="s">
        <v>2941</v>
      </c>
      <c r="C164" s="7"/>
      <c r="D164" s="5" t="s">
        <v>2041</v>
      </c>
      <c r="E164" s="4" t="s">
        <v>2042</v>
      </c>
      <c r="F164" s="35">
        <v>339</v>
      </c>
      <c r="G164" s="45">
        <v>0.3</v>
      </c>
      <c r="H164" s="36">
        <f t="shared" si="5"/>
        <v>237.29999999999998</v>
      </c>
      <c r="I164" s="7"/>
      <c r="J164" s="7">
        <f t="shared" si="4"/>
        <v>0</v>
      </c>
    </row>
    <row r="165" spans="1:10" ht="33.75">
      <c r="A165" s="9" t="s">
        <v>2938</v>
      </c>
      <c r="B165" s="8" t="s">
        <v>2941</v>
      </c>
      <c r="C165" s="7"/>
      <c r="D165" s="5" t="s">
        <v>2659</v>
      </c>
      <c r="E165" s="4" t="s">
        <v>2660</v>
      </c>
      <c r="F165" s="35">
        <v>249</v>
      </c>
      <c r="G165" s="45">
        <v>0.3</v>
      </c>
      <c r="H165" s="36">
        <f t="shared" si="5"/>
        <v>174.29999999999998</v>
      </c>
      <c r="I165" s="7"/>
      <c r="J165" s="7">
        <f t="shared" si="4"/>
        <v>0</v>
      </c>
    </row>
    <row r="166" spans="1:10" ht="22.5">
      <c r="A166" s="9" t="s">
        <v>2938</v>
      </c>
      <c r="B166" s="8" t="s">
        <v>2941</v>
      </c>
      <c r="C166" s="7"/>
      <c r="D166" s="5" t="s">
        <v>1748</v>
      </c>
      <c r="E166" s="4" t="s">
        <v>1749</v>
      </c>
      <c r="F166" s="35">
        <v>159</v>
      </c>
      <c r="G166" s="45">
        <v>0.5</v>
      </c>
      <c r="H166" s="36">
        <f t="shared" si="5"/>
        <v>79.5</v>
      </c>
      <c r="I166" s="7"/>
      <c r="J166" s="7">
        <f t="shared" si="4"/>
        <v>0</v>
      </c>
    </row>
    <row r="167" spans="1:10" ht="33.75">
      <c r="A167" s="9" t="s">
        <v>2938</v>
      </c>
      <c r="B167" s="8" t="s">
        <v>2941</v>
      </c>
      <c r="C167" s="7"/>
      <c r="D167" s="5" t="s">
        <v>2247</v>
      </c>
      <c r="E167" s="4" t="s">
        <v>2248</v>
      </c>
      <c r="F167" s="35">
        <v>157</v>
      </c>
      <c r="G167" s="46">
        <v>0.6</v>
      </c>
      <c r="H167" s="36">
        <f t="shared" si="5"/>
        <v>62.800000000000004</v>
      </c>
      <c r="I167" s="7"/>
      <c r="J167" s="7">
        <f t="shared" si="4"/>
        <v>0</v>
      </c>
    </row>
    <row r="168" spans="1:10" ht="22.5">
      <c r="A168" s="9" t="s">
        <v>2938</v>
      </c>
      <c r="B168" s="8" t="s">
        <v>2941</v>
      </c>
      <c r="C168" s="7"/>
      <c r="D168" s="5" t="s">
        <v>2337</v>
      </c>
      <c r="E168" s="4" t="s">
        <v>2338</v>
      </c>
      <c r="F168" s="35">
        <v>190</v>
      </c>
      <c r="G168" s="45">
        <v>0.5</v>
      </c>
      <c r="H168" s="36">
        <f t="shared" si="5"/>
        <v>95</v>
      </c>
      <c r="I168" s="7"/>
      <c r="J168" s="7">
        <f t="shared" si="4"/>
        <v>0</v>
      </c>
    </row>
    <row r="169" spans="1:10" ht="22.5">
      <c r="A169" s="9" t="s">
        <v>2938</v>
      </c>
      <c r="B169" s="8" t="s">
        <v>2941</v>
      </c>
      <c r="C169" s="7"/>
      <c r="D169" s="5" t="s">
        <v>1572</v>
      </c>
      <c r="E169" s="4" t="s">
        <v>1573</v>
      </c>
      <c r="F169" s="35">
        <v>320</v>
      </c>
      <c r="G169" s="46">
        <v>0.5</v>
      </c>
      <c r="H169" s="36">
        <f t="shared" si="5"/>
        <v>160</v>
      </c>
      <c r="I169" s="7"/>
      <c r="J169" s="7">
        <f t="shared" si="4"/>
        <v>0</v>
      </c>
    </row>
    <row r="170" spans="1:10" ht="22.5">
      <c r="A170" s="9" t="s">
        <v>2938</v>
      </c>
      <c r="B170" s="8" t="s">
        <v>2941</v>
      </c>
      <c r="C170" s="7"/>
      <c r="D170" s="5" t="s">
        <v>2411</v>
      </c>
      <c r="E170" s="4" t="s">
        <v>2412</v>
      </c>
      <c r="F170" s="35">
        <v>340</v>
      </c>
      <c r="G170" s="45">
        <v>0.5588</v>
      </c>
      <c r="H170" s="36">
        <f t="shared" si="5"/>
        <v>150.008</v>
      </c>
      <c r="I170" s="7"/>
      <c r="J170" s="7">
        <f t="shared" si="4"/>
        <v>0</v>
      </c>
    </row>
    <row r="171" spans="1:10" ht="22.5">
      <c r="A171" s="9" t="s">
        <v>2938</v>
      </c>
      <c r="B171" s="8" t="s">
        <v>2941</v>
      </c>
      <c r="C171" s="7"/>
      <c r="D171" s="5" t="s">
        <v>2409</v>
      </c>
      <c r="E171" s="4" t="s">
        <v>2410</v>
      </c>
      <c r="F171" s="35">
        <v>340</v>
      </c>
      <c r="G171" s="45">
        <v>0.3</v>
      </c>
      <c r="H171" s="36">
        <f t="shared" si="5"/>
        <v>237.99999999999997</v>
      </c>
      <c r="I171" s="7"/>
      <c r="J171" s="7">
        <f t="shared" si="4"/>
        <v>0</v>
      </c>
    </row>
    <row r="172" spans="1:10" ht="22.5">
      <c r="A172" s="9" t="s">
        <v>2938</v>
      </c>
      <c r="B172" s="8" t="s">
        <v>2941</v>
      </c>
      <c r="C172" s="7"/>
      <c r="D172" s="5" t="s">
        <v>1197</v>
      </c>
      <c r="E172" s="4" t="s">
        <v>1198</v>
      </c>
      <c r="F172" s="35">
        <v>139</v>
      </c>
      <c r="G172" s="45">
        <v>0.3</v>
      </c>
      <c r="H172" s="36">
        <f t="shared" si="5"/>
        <v>97.3</v>
      </c>
      <c r="I172" s="7"/>
      <c r="J172" s="7">
        <f t="shared" si="4"/>
        <v>0</v>
      </c>
    </row>
    <row r="173" spans="1:10" ht="22.5">
      <c r="A173" s="9" t="s">
        <v>2938</v>
      </c>
      <c r="B173" s="8" t="s">
        <v>2941</v>
      </c>
      <c r="C173" s="7"/>
      <c r="D173" s="5" t="s">
        <v>1941</v>
      </c>
      <c r="E173" s="4" t="s">
        <v>1942</v>
      </c>
      <c r="F173" s="35">
        <v>159</v>
      </c>
      <c r="G173" s="45">
        <v>0.5</v>
      </c>
      <c r="H173" s="36">
        <f t="shared" si="5"/>
        <v>79.5</v>
      </c>
      <c r="I173" s="7"/>
      <c r="J173" s="7">
        <f t="shared" si="4"/>
        <v>0</v>
      </c>
    </row>
    <row r="174" spans="1:10" ht="22.5">
      <c r="A174" s="9" t="s">
        <v>2938</v>
      </c>
      <c r="B174" s="8" t="s">
        <v>2941</v>
      </c>
      <c r="C174" s="7"/>
      <c r="D174" s="5" t="s">
        <v>2335</v>
      </c>
      <c r="E174" s="4" t="s">
        <v>2336</v>
      </c>
      <c r="F174" s="35">
        <v>190</v>
      </c>
      <c r="G174" s="45">
        <v>0.3</v>
      </c>
      <c r="H174" s="36">
        <f t="shared" si="5"/>
        <v>133</v>
      </c>
      <c r="I174" s="7"/>
      <c r="J174" s="7">
        <f t="shared" si="4"/>
        <v>0</v>
      </c>
    </row>
    <row r="175" spans="1:10" ht="22.5">
      <c r="A175" s="9" t="s">
        <v>2938</v>
      </c>
      <c r="B175" s="8" t="s">
        <v>2941</v>
      </c>
      <c r="C175" s="7"/>
      <c r="D175" s="5" t="s">
        <v>2291</v>
      </c>
      <c r="E175" s="4" t="s">
        <v>2292</v>
      </c>
      <c r="F175" s="35">
        <v>99</v>
      </c>
      <c r="G175" s="45">
        <v>0.3</v>
      </c>
      <c r="H175" s="36">
        <f t="shared" si="5"/>
        <v>69.3</v>
      </c>
      <c r="I175" s="7"/>
      <c r="J175" s="7">
        <f t="shared" si="4"/>
        <v>0</v>
      </c>
    </row>
    <row r="176" spans="1:10" ht="33.75">
      <c r="A176" s="9" t="s">
        <v>2938</v>
      </c>
      <c r="B176" s="8" t="s">
        <v>2941</v>
      </c>
      <c r="C176" s="7"/>
      <c r="D176" s="5" t="s">
        <v>2415</v>
      </c>
      <c r="E176" s="4" t="s">
        <v>2416</v>
      </c>
      <c r="F176" s="35">
        <v>249</v>
      </c>
      <c r="G176" s="45">
        <v>0.3</v>
      </c>
      <c r="H176" s="36">
        <f t="shared" si="5"/>
        <v>174.29999999999998</v>
      </c>
      <c r="I176" s="7"/>
      <c r="J176" s="7">
        <f t="shared" si="4"/>
        <v>0</v>
      </c>
    </row>
    <row r="177" spans="1:10" ht="22.5">
      <c r="A177" s="9" t="s">
        <v>2938</v>
      </c>
      <c r="B177" s="8" t="s">
        <v>2941</v>
      </c>
      <c r="C177" s="7"/>
      <c r="D177" s="5" t="s">
        <v>2671</v>
      </c>
      <c r="E177" s="4" t="s">
        <v>2672</v>
      </c>
      <c r="F177" s="35">
        <v>219</v>
      </c>
      <c r="G177" s="45">
        <v>0.3</v>
      </c>
      <c r="H177" s="36">
        <f t="shared" si="5"/>
        <v>153.29999999999998</v>
      </c>
      <c r="I177" s="7"/>
      <c r="J177" s="7">
        <f t="shared" si="4"/>
        <v>0</v>
      </c>
    </row>
    <row r="178" spans="1:10" ht="22.5">
      <c r="A178" s="9" t="s">
        <v>2938</v>
      </c>
      <c r="B178" s="8" t="s">
        <v>2941</v>
      </c>
      <c r="C178" s="7"/>
      <c r="D178" s="5" t="s">
        <v>2091</v>
      </c>
      <c r="E178" s="4" t="s">
        <v>2092</v>
      </c>
      <c r="F178" s="35">
        <v>229</v>
      </c>
      <c r="G178" s="45">
        <v>0.5677</v>
      </c>
      <c r="H178" s="36">
        <f t="shared" si="5"/>
        <v>98.9967</v>
      </c>
      <c r="I178" s="7"/>
      <c r="J178" s="7">
        <f t="shared" si="4"/>
        <v>0</v>
      </c>
    </row>
    <row r="179" spans="1:10" ht="22.5">
      <c r="A179" s="9" t="s">
        <v>2938</v>
      </c>
      <c r="B179" s="8" t="s">
        <v>2941</v>
      </c>
      <c r="C179" s="7"/>
      <c r="D179" s="5" t="s">
        <v>2341</v>
      </c>
      <c r="E179" s="4" t="s">
        <v>2342</v>
      </c>
      <c r="F179" s="35">
        <v>239</v>
      </c>
      <c r="G179" s="45">
        <v>0.5</v>
      </c>
      <c r="H179" s="36">
        <f t="shared" si="5"/>
        <v>119.5</v>
      </c>
      <c r="I179" s="7"/>
      <c r="J179" s="7">
        <f t="shared" si="4"/>
        <v>0</v>
      </c>
    </row>
    <row r="180" spans="1:10" ht="22.5">
      <c r="A180" s="9" t="s">
        <v>2938</v>
      </c>
      <c r="B180" s="8" t="s">
        <v>2941</v>
      </c>
      <c r="C180" s="7"/>
      <c r="D180" s="5" t="s">
        <v>1925</v>
      </c>
      <c r="E180" s="4" t="s">
        <v>1926</v>
      </c>
      <c r="F180" s="35">
        <v>30</v>
      </c>
      <c r="G180" s="45">
        <v>0.3</v>
      </c>
      <c r="H180" s="36">
        <f t="shared" si="5"/>
        <v>21</v>
      </c>
      <c r="I180" s="7"/>
      <c r="J180" s="7">
        <f t="shared" si="4"/>
        <v>0</v>
      </c>
    </row>
    <row r="181" spans="1:10" ht="22.5">
      <c r="A181" s="9" t="s">
        <v>2938</v>
      </c>
      <c r="B181" s="8" t="s">
        <v>2941</v>
      </c>
      <c r="C181" s="7"/>
      <c r="D181" s="5" t="s">
        <v>1859</v>
      </c>
      <c r="E181" s="4" t="s">
        <v>1860</v>
      </c>
      <c r="F181" s="35">
        <v>120</v>
      </c>
      <c r="G181" s="45">
        <v>0.5</v>
      </c>
      <c r="H181" s="36">
        <f t="shared" si="5"/>
        <v>60</v>
      </c>
      <c r="I181" s="7"/>
      <c r="J181" s="7">
        <f t="shared" si="4"/>
        <v>0</v>
      </c>
    </row>
    <row r="182" spans="1:10" ht="33.75">
      <c r="A182" s="9" t="s">
        <v>2938</v>
      </c>
      <c r="B182" s="8" t="s">
        <v>2941</v>
      </c>
      <c r="C182" s="7"/>
      <c r="D182" s="5" t="s">
        <v>1986</v>
      </c>
      <c r="E182" s="4" t="s">
        <v>1987</v>
      </c>
      <c r="F182" s="35">
        <v>219</v>
      </c>
      <c r="G182" s="46">
        <v>0.55</v>
      </c>
      <c r="H182" s="36">
        <f t="shared" si="5"/>
        <v>98.55</v>
      </c>
      <c r="I182" s="7"/>
      <c r="J182" s="7">
        <f t="shared" si="4"/>
        <v>0</v>
      </c>
    </row>
    <row r="183" spans="1:10" ht="22.5">
      <c r="A183" s="9" t="s">
        <v>2938</v>
      </c>
      <c r="B183" s="8" t="s">
        <v>2941</v>
      </c>
      <c r="C183" s="7"/>
      <c r="D183" s="5" t="s">
        <v>2035</v>
      </c>
      <c r="E183" s="4" t="s">
        <v>2036</v>
      </c>
      <c r="F183" s="35">
        <v>190</v>
      </c>
      <c r="G183" s="45">
        <v>0.3</v>
      </c>
      <c r="H183" s="36">
        <f t="shared" si="5"/>
        <v>133</v>
      </c>
      <c r="I183" s="7"/>
      <c r="J183" s="7">
        <f t="shared" si="4"/>
        <v>0</v>
      </c>
    </row>
    <row r="184" spans="1:10" ht="22.5">
      <c r="A184" s="9" t="s">
        <v>2938</v>
      </c>
      <c r="B184" s="8" t="s">
        <v>2941</v>
      </c>
      <c r="C184" s="7"/>
      <c r="D184" s="5" t="s">
        <v>2455</v>
      </c>
      <c r="E184" s="4" t="s">
        <v>2456</v>
      </c>
      <c r="F184" s="35">
        <v>237</v>
      </c>
      <c r="G184" s="46">
        <v>0.5</v>
      </c>
      <c r="H184" s="36">
        <f t="shared" si="5"/>
        <v>118.5</v>
      </c>
      <c r="I184" s="7"/>
      <c r="J184" s="7">
        <f t="shared" si="4"/>
        <v>0</v>
      </c>
    </row>
    <row r="185" spans="1:10" ht="22.5">
      <c r="A185" s="9" t="s">
        <v>2938</v>
      </c>
      <c r="B185" s="8" t="s">
        <v>2941</v>
      </c>
      <c r="C185" s="7"/>
      <c r="D185" s="5" t="s">
        <v>1097</v>
      </c>
      <c r="E185" s="4" t="s">
        <v>1098</v>
      </c>
      <c r="F185" s="35">
        <v>63</v>
      </c>
      <c r="G185" s="45">
        <v>0.3</v>
      </c>
      <c r="H185" s="36">
        <f t="shared" si="5"/>
        <v>44.099999999999994</v>
      </c>
      <c r="I185" s="7"/>
      <c r="J185" s="7">
        <f t="shared" si="4"/>
        <v>0</v>
      </c>
    </row>
    <row r="186" spans="1:10" ht="33.75">
      <c r="A186" s="9" t="s">
        <v>2938</v>
      </c>
      <c r="B186" s="8" t="s">
        <v>2941</v>
      </c>
      <c r="C186" s="7"/>
      <c r="D186" s="5" t="s">
        <v>1027</v>
      </c>
      <c r="E186" s="4" t="s">
        <v>1028</v>
      </c>
      <c r="F186" s="35">
        <v>120</v>
      </c>
      <c r="G186" s="45">
        <v>0.3</v>
      </c>
      <c r="H186" s="36">
        <f t="shared" si="5"/>
        <v>84</v>
      </c>
      <c r="I186" s="7"/>
      <c r="J186" s="7">
        <f t="shared" si="4"/>
        <v>0</v>
      </c>
    </row>
    <row r="187" spans="1:10" ht="22.5">
      <c r="A187" s="9" t="s">
        <v>2938</v>
      </c>
      <c r="B187" s="8" t="s">
        <v>2941</v>
      </c>
      <c r="C187" s="7"/>
      <c r="D187" s="5" t="s">
        <v>1065</v>
      </c>
      <c r="E187" s="4" t="s">
        <v>1066</v>
      </c>
      <c r="F187" s="35">
        <v>160</v>
      </c>
      <c r="G187" s="45">
        <v>0.3</v>
      </c>
      <c r="H187" s="36">
        <f t="shared" si="5"/>
        <v>112</v>
      </c>
      <c r="I187" s="7"/>
      <c r="J187" s="7">
        <f t="shared" si="4"/>
        <v>0</v>
      </c>
    </row>
    <row r="188" spans="1:10" ht="33.75">
      <c r="A188" s="9" t="s">
        <v>2938</v>
      </c>
      <c r="B188" s="8" t="s">
        <v>2941</v>
      </c>
      <c r="C188" s="7"/>
      <c r="D188" s="5" t="s">
        <v>1157</v>
      </c>
      <c r="E188" s="4" t="s">
        <v>1158</v>
      </c>
      <c r="F188" s="35">
        <v>120</v>
      </c>
      <c r="G188" s="45">
        <v>0.3</v>
      </c>
      <c r="H188" s="36">
        <f t="shared" si="5"/>
        <v>84</v>
      </c>
      <c r="I188" s="7"/>
      <c r="J188" s="7">
        <f t="shared" si="4"/>
        <v>0</v>
      </c>
    </row>
    <row r="189" spans="1:10" ht="22.5">
      <c r="A189" s="9" t="s">
        <v>2938</v>
      </c>
      <c r="B189" s="8" t="s">
        <v>2941</v>
      </c>
      <c r="C189" s="7"/>
      <c r="D189" s="5" t="s">
        <v>1163</v>
      </c>
      <c r="E189" s="4" t="s">
        <v>1164</v>
      </c>
      <c r="F189" s="35">
        <v>99</v>
      </c>
      <c r="G189" s="45">
        <v>0.3</v>
      </c>
      <c r="H189" s="36">
        <f t="shared" si="5"/>
        <v>69.3</v>
      </c>
      <c r="I189" s="7"/>
      <c r="J189" s="7">
        <f t="shared" si="4"/>
        <v>0</v>
      </c>
    </row>
    <row r="190" spans="1:10" ht="22.5">
      <c r="A190" s="9" t="s">
        <v>2938</v>
      </c>
      <c r="B190" s="8" t="s">
        <v>2941</v>
      </c>
      <c r="C190" s="7"/>
      <c r="D190" s="5" t="s">
        <v>1109</v>
      </c>
      <c r="E190" s="4" t="s">
        <v>1110</v>
      </c>
      <c r="F190" s="35">
        <v>89</v>
      </c>
      <c r="G190" s="45">
        <v>0.3</v>
      </c>
      <c r="H190" s="36">
        <f t="shared" si="5"/>
        <v>62.3</v>
      </c>
      <c r="I190" s="7"/>
      <c r="J190" s="7">
        <f t="shared" si="4"/>
        <v>0</v>
      </c>
    </row>
    <row r="191" spans="1:10" ht="22.5">
      <c r="A191" s="9" t="s">
        <v>2938</v>
      </c>
      <c r="B191" s="8" t="s">
        <v>2941</v>
      </c>
      <c r="C191" s="7"/>
      <c r="D191" s="5" t="s">
        <v>1125</v>
      </c>
      <c r="E191" s="4" t="s">
        <v>1126</v>
      </c>
      <c r="F191" s="35">
        <v>99</v>
      </c>
      <c r="G191" s="45">
        <v>0.3</v>
      </c>
      <c r="H191" s="36">
        <f t="shared" si="5"/>
        <v>69.3</v>
      </c>
      <c r="I191" s="7"/>
      <c r="J191" s="7">
        <f t="shared" si="4"/>
        <v>0</v>
      </c>
    </row>
    <row r="192" spans="1:10" ht="22.5">
      <c r="A192" s="18" t="s">
        <v>2938</v>
      </c>
      <c r="B192" s="30" t="s">
        <v>2941</v>
      </c>
      <c r="C192" s="7"/>
      <c r="D192" s="18" t="s">
        <v>2943</v>
      </c>
      <c r="E192" s="17" t="s">
        <v>2942</v>
      </c>
      <c r="F192" s="36">
        <v>149</v>
      </c>
      <c r="G192" s="45">
        <v>0.3</v>
      </c>
      <c r="H192" s="36">
        <f t="shared" si="5"/>
        <v>104.3</v>
      </c>
      <c r="I192" s="7"/>
      <c r="J192" s="7">
        <f t="shared" si="4"/>
        <v>0</v>
      </c>
    </row>
    <row r="193" spans="1:10" ht="22.5">
      <c r="A193" s="9" t="s">
        <v>2938</v>
      </c>
      <c r="B193" s="8" t="s">
        <v>2941</v>
      </c>
      <c r="C193" s="7"/>
      <c r="D193" s="5" t="s">
        <v>1131</v>
      </c>
      <c r="E193" s="4" t="s">
        <v>1132</v>
      </c>
      <c r="F193" s="35">
        <v>159</v>
      </c>
      <c r="G193" s="45">
        <v>0.3</v>
      </c>
      <c r="H193" s="36">
        <f t="shared" si="5"/>
        <v>111.3</v>
      </c>
      <c r="I193" s="7"/>
      <c r="J193" s="7">
        <f t="shared" si="4"/>
        <v>0</v>
      </c>
    </row>
    <row r="194" spans="1:10" ht="22.5">
      <c r="A194" s="18" t="s">
        <v>2938</v>
      </c>
      <c r="B194" s="30" t="s">
        <v>2941</v>
      </c>
      <c r="C194" s="7"/>
      <c r="D194" s="18" t="s">
        <v>2945</v>
      </c>
      <c r="E194" s="17" t="s">
        <v>2944</v>
      </c>
      <c r="F194" s="36">
        <v>20</v>
      </c>
      <c r="G194" s="45">
        <v>0.3</v>
      </c>
      <c r="H194" s="36">
        <f t="shared" si="5"/>
        <v>14</v>
      </c>
      <c r="I194" s="7"/>
      <c r="J194" s="7">
        <f t="shared" si="4"/>
        <v>0</v>
      </c>
    </row>
    <row r="195" spans="1:10" ht="22.5">
      <c r="A195" s="9" t="s">
        <v>2938</v>
      </c>
      <c r="B195" s="8" t="s">
        <v>2941</v>
      </c>
      <c r="C195" s="7"/>
      <c r="D195" s="5" t="s">
        <v>1077</v>
      </c>
      <c r="E195" s="4" t="s">
        <v>1078</v>
      </c>
      <c r="F195" s="35">
        <v>53</v>
      </c>
      <c r="G195" s="45">
        <v>0.3</v>
      </c>
      <c r="H195" s="36">
        <f t="shared" si="5"/>
        <v>37.099999999999994</v>
      </c>
      <c r="I195" s="7"/>
      <c r="J195" s="7">
        <f t="shared" si="4"/>
        <v>0</v>
      </c>
    </row>
    <row r="196" spans="1:10" ht="22.5">
      <c r="A196" s="9" t="s">
        <v>2938</v>
      </c>
      <c r="B196" s="8" t="s">
        <v>2941</v>
      </c>
      <c r="C196" s="7"/>
      <c r="D196" s="5" t="s">
        <v>1063</v>
      </c>
      <c r="E196" s="4" t="s">
        <v>1064</v>
      </c>
      <c r="F196" s="35">
        <v>129</v>
      </c>
      <c r="G196" s="45">
        <v>0.3</v>
      </c>
      <c r="H196" s="36">
        <f t="shared" si="5"/>
        <v>90.3</v>
      </c>
      <c r="I196" s="7"/>
      <c r="J196" s="7">
        <f t="shared" si="4"/>
        <v>0</v>
      </c>
    </row>
    <row r="197" spans="1:10" ht="22.5">
      <c r="A197" s="9" t="s">
        <v>2938</v>
      </c>
      <c r="B197" s="8" t="s">
        <v>2941</v>
      </c>
      <c r="C197" s="7"/>
      <c r="D197" s="5" t="s">
        <v>1069</v>
      </c>
      <c r="E197" s="4" t="s">
        <v>1070</v>
      </c>
      <c r="F197" s="35">
        <v>99</v>
      </c>
      <c r="G197" s="45">
        <v>0.3</v>
      </c>
      <c r="H197" s="36">
        <f t="shared" si="5"/>
        <v>69.3</v>
      </c>
      <c r="I197" s="7"/>
      <c r="J197" s="7">
        <f aca="true" t="shared" si="6" ref="J197:J260">H197*I197</f>
        <v>0</v>
      </c>
    </row>
    <row r="198" spans="1:10" ht="22.5">
      <c r="A198" s="9" t="s">
        <v>2938</v>
      </c>
      <c r="B198" s="8" t="s">
        <v>2941</v>
      </c>
      <c r="C198" s="7"/>
      <c r="D198" s="5" t="s">
        <v>1057</v>
      </c>
      <c r="E198" s="4" t="s">
        <v>1058</v>
      </c>
      <c r="F198" s="35">
        <v>99</v>
      </c>
      <c r="G198" s="45">
        <v>0.3</v>
      </c>
      <c r="H198" s="36">
        <f aca="true" t="shared" si="7" ref="H198:H261">F198*(1-G198)</f>
        <v>69.3</v>
      </c>
      <c r="I198" s="7"/>
      <c r="J198" s="7">
        <f t="shared" si="6"/>
        <v>0</v>
      </c>
    </row>
    <row r="199" spans="1:10" ht="22.5">
      <c r="A199" s="9" t="s">
        <v>2938</v>
      </c>
      <c r="B199" s="8" t="s">
        <v>2941</v>
      </c>
      <c r="C199" s="7"/>
      <c r="D199" s="5" t="s">
        <v>1049</v>
      </c>
      <c r="E199" s="4" t="s">
        <v>1050</v>
      </c>
      <c r="F199" s="35">
        <v>137</v>
      </c>
      <c r="G199" s="45">
        <v>0.3</v>
      </c>
      <c r="H199" s="36">
        <f t="shared" si="7"/>
        <v>95.89999999999999</v>
      </c>
      <c r="I199" s="7"/>
      <c r="J199" s="7">
        <f t="shared" si="6"/>
        <v>0</v>
      </c>
    </row>
    <row r="200" spans="1:10" ht="22.5">
      <c r="A200" s="9" t="s">
        <v>2938</v>
      </c>
      <c r="B200" s="8" t="s">
        <v>2941</v>
      </c>
      <c r="C200" s="7"/>
      <c r="D200" s="5" t="s">
        <v>1099</v>
      </c>
      <c r="E200" s="4" t="s">
        <v>1100</v>
      </c>
      <c r="F200" s="35">
        <v>169</v>
      </c>
      <c r="G200" s="45">
        <v>0.5</v>
      </c>
      <c r="H200" s="36">
        <f t="shared" si="7"/>
        <v>84.5</v>
      </c>
      <c r="I200" s="7"/>
      <c r="J200" s="7">
        <f t="shared" si="6"/>
        <v>0</v>
      </c>
    </row>
    <row r="201" spans="1:10" ht="22.5">
      <c r="A201" s="9" t="s">
        <v>2938</v>
      </c>
      <c r="B201" s="8" t="s">
        <v>2941</v>
      </c>
      <c r="C201" s="7"/>
      <c r="D201" s="5" t="s">
        <v>1117</v>
      </c>
      <c r="E201" s="4" t="s">
        <v>1118</v>
      </c>
      <c r="F201" s="35">
        <v>149</v>
      </c>
      <c r="G201" s="45">
        <v>0.3</v>
      </c>
      <c r="H201" s="36">
        <f t="shared" si="7"/>
        <v>104.3</v>
      </c>
      <c r="I201" s="7"/>
      <c r="J201" s="7">
        <f t="shared" si="6"/>
        <v>0</v>
      </c>
    </row>
    <row r="202" spans="1:10" ht="22.5">
      <c r="A202" s="9" t="s">
        <v>2938</v>
      </c>
      <c r="B202" s="8" t="s">
        <v>2941</v>
      </c>
      <c r="C202" s="7"/>
      <c r="D202" s="5" t="s">
        <v>1053</v>
      </c>
      <c r="E202" s="4" t="s">
        <v>1054</v>
      </c>
      <c r="F202" s="35">
        <v>139</v>
      </c>
      <c r="G202" s="45">
        <v>0.5</v>
      </c>
      <c r="H202" s="36">
        <f t="shared" si="7"/>
        <v>69.5</v>
      </c>
      <c r="I202" s="7"/>
      <c r="J202" s="7">
        <f t="shared" si="6"/>
        <v>0</v>
      </c>
    </row>
    <row r="203" spans="1:10" ht="22.5">
      <c r="A203" s="9" t="s">
        <v>2938</v>
      </c>
      <c r="B203" s="8" t="s">
        <v>2941</v>
      </c>
      <c r="C203" s="7"/>
      <c r="D203" s="5" t="s">
        <v>1087</v>
      </c>
      <c r="E203" s="4" t="s">
        <v>1088</v>
      </c>
      <c r="F203" s="35">
        <v>129</v>
      </c>
      <c r="G203" s="45">
        <v>0.5</v>
      </c>
      <c r="H203" s="36">
        <f t="shared" si="7"/>
        <v>64.5</v>
      </c>
      <c r="I203" s="7"/>
      <c r="J203" s="7">
        <f t="shared" si="6"/>
        <v>0</v>
      </c>
    </row>
    <row r="204" spans="1:10" ht="22.5">
      <c r="A204" s="9" t="s">
        <v>2938</v>
      </c>
      <c r="B204" s="8" t="s">
        <v>2941</v>
      </c>
      <c r="C204" s="7"/>
      <c r="D204" s="5" t="s">
        <v>1123</v>
      </c>
      <c r="E204" s="4" t="s">
        <v>1124</v>
      </c>
      <c r="F204" s="35">
        <v>240</v>
      </c>
      <c r="G204" s="45">
        <v>0.5</v>
      </c>
      <c r="H204" s="36">
        <f t="shared" si="7"/>
        <v>120</v>
      </c>
      <c r="I204" s="7"/>
      <c r="J204" s="7">
        <f t="shared" si="6"/>
        <v>0</v>
      </c>
    </row>
    <row r="205" spans="1:10" ht="22.5">
      <c r="A205" s="9" t="s">
        <v>2938</v>
      </c>
      <c r="B205" s="8" t="s">
        <v>2941</v>
      </c>
      <c r="C205" s="7"/>
      <c r="D205" s="5" t="s">
        <v>1055</v>
      </c>
      <c r="E205" s="4" t="s">
        <v>1056</v>
      </c>
      <c r="F205" s="35">
        <v>20</v>
      </c>
      <c r="G205" s="45">
        <v>0.3</v>
      </c>
      <c r="H205" s="36">
        <f t="shared" si="7"/>
        <v>14</v>
      </c>
      <c r="I205" s="7"/>
      <c r="J205" s="7">
        <f t="shared" si="6"/>
        <v>0</v>
      </c>
    </row>
    <row r="206" spans="1:10" ht="22.5">
      <c r="A206" s="9" t="s">
        <v>2938</v>
      </c>
      <c r="B206" s="8" t="s">
        <v>2941</v>
      </c>
      <c r="C206" s="7"/>
      <c r="D206" s="5" t="s">
        <v>1037</v>
      </c>
      <c r="E206" s="4" t="s">
        <v>1038</v>
      </c>
      <c r="F206" s="35">
        <v>59</v>
      </c>
      <c r="G206" s="45">
        <v>0.3</v>
      </c>
      <c r="H206" s="36">
        <f t="shared" si="7"/>
        <v>41.3</v>
      </c>
      <c r="I206" s="7"/>
      <c r="J206" s="7">
        <f t="shared" si="6"/>
        <v>0</v>
      </c>
    </row>
    <row r="207" spans="1:10" ht="22.5">
      <c r="A207" s="9" t="s">
        <v>2938</v>
      </c>
      <c r="B207" s="8" t="s">
        <v>2941</v>
      </c>
      <c r="C207" s="7"/>
      <c r="D207" s="5" t="s">
        <v>1033</v>
      </c>
      <c r="E207" s="4" t="s">
        <v>1034</v>
      </c>
      <c r="F207" s="35">
        <v>29</v>
      </c>
      <c r="G207" s="45">
        <v>0.3</v>
      </c>
      <c r="H207" s="36">
        <f t="shared" si="7"/>
        <v>20.299999999999997</v>
      </c>
      <c r="I207" s="7"/>
      <c r="J207" s="7">
        <f t="shared" si="6"/>
        <v>0</v>
      </c>
    </row>
    <row r="208" spans="1:10" ht="22.5">
      <c r="A208" s="9" t="s">
        <v>2938</v>
      </c>
      <c r="B208" s="8" t="s">
        <v>2941</v>
      </c>
      <c r="C208" s="7"/>
      <c r="D208" s="5" t="s">
        <v>1051</v>
      </c>
      <c r="E208" s="4" t="s">
        <v>1052</v>
      </c>
      <c r="F208" s="35">
        <v>48</v>
      </c>
      <c r="G208" s="45">
        <v>0.5833</v>
      </c>
      <c r="H208" s="36">
        <f t="shared" si="7"/>
        <v>20.001599999999996</v>
      </c>
      <c r="I208" s="7"/>
      <c r="J208" s="7">
        <f t="shared" si="6"/>
        <v>0</v>
      </c>
    </row>
    <row r="209" spans="1:10" ht="33.75">
      <c r="A209" s="9" t="s">
        <v>2938</v>
      </c>
      <c r="B209" s="8" t="s">
        <v>2941</v>
      </c>
      <c r="C209" s="7"/>
      <c r="D209" s="5" t="s">
        <v>1103</v>
      </c>
      <c r="E209" s="4" t="s">
        <v>1104</v>
      </c>
      <c r="F209" s="35">
        <v>179</v>
      </c>
      <c r="G209" s="45">
        <v>0.2</v>
      </c>
      <c r="H209" s="36">
        <f t="shared" si="7"/>
        <v>143.20000000000002</v>
      </c>
      <c r="I209" s="7"/>
      <c r="J209" s="7">
        <f t="shared" si="6"/>
        <v>0</v>
      </c>
    </row>
    <row r="210" spans="1:10" ht="22.5">
      <c r="A210" s="9" t="s">
        <v>2938</v>
      </c>
      <c r="B210" s="8" t="s">
        <v>2941</v>
      </c>
      <c r="C210" s="7"/>
      <c r="D210" s="5" t="s">
        <v>1091</v>
      </c>
      <c r="E210" s="4" t="s">
        <v>1092</v>
      </c>
      <c r="F210" s="35">
        <v>129</v>
      </c>
      <c r="G210" s="45">
        <v>0.3</v>
      </c>
      <c r="H210" s="36">
        <f t="shared" si="7"/>
        <v>90.3</v>
      </c>
      <c r="I210" s="7"/>
      <c r="J210" s="7">
        <f t="shared" si="6"/>
        <v>0</v>
      </c>
    </row>
    <row r="211" spans="1:10" ht="22.5">
      <c r="A211" s="9" t="s">
        <v>2938</v>
      </c>
      <c r="B211" s="8" t="s">
        <v>2941</v>
      </c>
      <c r="C211" s="7"/>
      <c r="D211" s="5" t="s">
        <v>1101</v>
      </c>
      <c r="E211" s="4" t="s">
        <v>1102</v>
      </c>
      <c r="F211" s="35">
        <v>179</v>
      </c>
      <c r="G211" s="45">
        <v>0.4</v>
      </c>
      <c r="H211" s="36">
        <f t="shared" si="7"/>
        <v>107.39999999999999</v>
      </c>
      <c r="I211" s="7"/>
      <c r="J211" s="7">
        <f t="shared" si="6"/>
        <v>0</v>
      </c>
    </row>
    <row r="212" spans="1:10" ht="22.5">
      <c r="A212" s="9" t="s">
        <v>2938</v>
      </c>
      <c r="B212" s="8" t="s">
        <v>2941</v>
      </c>
      <c r="C212" s="7"/>
      <c r="D212" s="5" t="s">
        <v>1047</v>
      </c>
      <c r="E212" s="4" t="s">
        <v>1048</v>
      </c>
      <c r="F212" s="35">
        <v>79</v>
      </c>
      <c r="G212" s="45">
        <v>0.3797</v>
      </c>
      <c r="H212" s="36">
        <f t="shared" si="7"/>
        <v>49.00370000000001</v>
      </c>
      <c r="I212" s="7"/>
      <c r="J212" s="7">
        <f t="shared" si="6"/>
        <v>0</v>
      </c>
    </row>
    <row r="213" spans="1:10" ht="22.5">
      <c r="A213" s="9" t="s">
        <v>2938</v>
      </c>
      <c r="B213" s="8" t="s">
        <v>2941</v>
      </c>
      <c r="C213" s="7"/>
      <c r="D213" s="5" t="s">
        <v>1089</v>
      </c>
      <c r="E213" s="4" t="s">
        <v>1090</v>
      </c>
      <c r="F213" s="35">
        <v>126</v>
      </c>
      <c r="G213" s="45">
        <v>0.3</v>
      </c>
      <c r="H213" s="36">
        <f t="shared" si="7"/>
        <v>88.19999999999999</v>
      </c>
      <c r="I213" s="7"/>
      <c r="J213" s="7">
        <f t="shared" si="6"/>
        <v>0</v>
      </c>
    </row>
    <row r="214" spans="1:10" ht="22.5">
      <c r="A214" s="9" t="s">
        <v>2938</v>
      </c>
      <c r="B214" s="8" t="s">
        <v>2941</v>
      </c>
      <c r="C214" s="7"/>
      <c r="D214" s="5" t="s">
        <v>1083</v>
      </c>
      <c r="E214" s="4" t="s">
        <v>1084</v>
      </c>
      <c r="F214" s="35">
        <v>115</v>
      </c>
      <c r="G214" s="45">
        <v>0.4</v>
      </c>
      <c r="H214" s="36">
        <f t="shared" si="7"/>
        <v>69</v>
      </c>
      <c r="I214" s="7"/>
      <c r="J214" s="7">
        <f t="shared" si="6"/>
        <v>0</v>
      </c>
    </row>
    <row r="215" spans="1:10" ht="22.5">
      <c r="A215" s="9" t="s">
        <v>2938</v>
      </c>
      <c r="B215" s="8" t="s">
        <v>2941</v>
      </c>
      <c r="C215" s="7"/>
      <c r="D215" s="5" t="s">
        <v>1085</v>
      </c>
      <c r="E215" s="4" t="s">
        <v>1086</v>
      </c>
      <c r="F215" s="35">
        <v>165</v>
      </c>
      <c r="G215" s="45">
        <v>0.5</v>
      </c>
      <c r="H215" s="36">
        <f t="shared" si="7"/>
        <v>82.5</v>
      </c>
      <c r="I215" s="7"/>
      <c r="J215" s="7">
        <f t="shared" si="6"/>
        <v>0</v>
      </c>
    </row>
    <row r="216" spans="1:10" ht="45">
      <c r="A216" s="18" t="s">
        <v>2938</v>
      </c>
      <c r="B216" s="30" t="s">
        <v>2941</v>
      </c>
      <c r="C216" s="7"/>
      <c r="D216" s="18" t="s">
        <v>2949</v>
      </c>
      <c r="E216" s="17" t="s">
        <v>2948</v>
      </c>
      <c r="F216" s="36">
        <v>69</v>
      </c>
      <c r="G216" s="46">
        <v>0.3</v>
      </c>
      <c r="H216" s="36">
        <f t="shared" si="7"/>
        <v>48.3</v>
      </c>
      <c r="I216" s="7"/>
      <c r="J216" s="7">
        <f t="shared" si="6"/>
        <v>0</v>
      </c>
    </row>
    <row r="217" spans="1:10" ht="22.5">
      <c r="A217" s="9" t="s">
        <v>2938</v>
      </c>
      <c r="B217" s="8" t="s">
        <v>2941</v>
      </c>
      <c r="C217" s="7"/>
      <c r="D217" s="5" t="s">
        <v>1161</v>
      </c>
      <c r="E217" s="4" t="s">
        <v>1162</v>
      </c>
      <c r="F217" s="35">
        <v>152</v>
      </c>
      <c r="G217" s="45">
        <v>0.5</v>
      </c>
      <c r="H217" s="36">
        <f t="shared" si="7"/>
        <v>76</v>
      </c>
      <c r="I217" s="7"/>
      <c r="J217" s="7">
        <f t="shared" si="6"/>
        <v>0</v>
      </c>
    </row>
    <row r="218" spans="1:10" ht="22.5">
      <c r="A218" s="9" t="s">
        <v>2938</v>
      </c>
      <c r="B218" s="8" t="s">
        <v>2941</v>
      </c>
      <c r="C218" s="7"/>
      <c r="D218" s="5" t="s">
        <v>1041</v>
      </c>
      <c r="E218" s="4" t="s">
        <v>1042</v>
      </c>
      <c r="F218" s="35">
        <v>114</v>
      </c>
      <c r="G218" s="45">
        <v>0.3</v>
      </c>
      <c r="H218" s="36">
        <f t="shared" si="7"/>
        <v>79.8</v>
      </c>
      <c r="I218" s="7"/>
      <c r="J218" s="7">
        <f t="shared" si="6"/>
        <v>0</v>
      </c>
    </row>
    <row r="219" spans="1:10" ht="22.5">
      <c r="A219" s="9" t="s">
        <v>2938</v>
      </c>
      <c r="B219" s="8" t="s">
        <v>2941</v>
      </c>
      <c r="C219" s="7"/>
      <c r="D219" s="5" t="s">
        <v>1129</v>
      </c>
      <c r="E219" s="4" t="s">
        <v>1130</v>
      </c>
      <c r="F219" s="35">
        <v>159</v>
      </c>
      <c r="G219" s="45">
        <v>0.5</v>
      </c>
      <c r="H219" s="36">
        <f t="shared" si="7"/>
        <v>79.5</v>
      </c>
      <c r="I219" s="7"/>
      <c r="J219" s="7">
        <f t="shared" si="6"/>
        <v>0</v>
      </c>
    </row>
    <row r="220" spans="1:10" ht="22.5">
      <c r="A220" s="9" t="s">
        <v>2938</v>
      </c>
      <c r="B220" s="8" t="s">
        <v>2941</v>
      </c>
      <c r="C220" s="7"/>
      <c r="D220" s="5" t="s">
        <v>1081</v>
      </c>
      <c r="E220" s="4" t="s">
        <v>1082</v>
      </c>
      <c r="F220" s="35">
        <v>149</v>
      </c>
      <c r="G220" s="45">
        <v>0.5</v>
      </c>
      <c r="H220" s="36">
        <f t="shared" si="7"/>
        <v>74.5</v>
      </c>
      <c r="I220" s="7"/>
      <c r="J220" s="7">
        <f t="shared" si="6"/>
        <v>0</v>
      </c>
    </row>
    <row r="221" spans="1:10" ht="22.5">
      <c r="A221" s="9" t="s">
        <v>2938</v>
      </c>
      <c r="B221" s="8" t="s">
        <v>2941</v>
      </c>
      <c r="C221" s="7" t="s">
        <v>3012</v>
      </c>
      <c r="D221" s="5" t="s">
        <v>2853</v>
      </c>
      <c r="E221" s="4" t="s">
        <v>2909</v>
      </c>
      <c r="F221" s="35">
        <v>129</v>
      </c>
      <c r="G221" s="45">
        <v>0.3</v>
      </c>
      <c r="H221" s="36">
        <f t="shared" si="7"/>
        <v>90.3</v>
      </c>
      <c r="I221" s="7"/>
      <c r="J221" s="7">
        <f t="shared" si="6"/>
        <v>0</v>
      </c>
    </row>
    <row r="222" spans="1:10" ht="45">
      <c r="A222" s="9" t="s">
        <v>2938</v>
      </c>
      <c r="B222" s="8" t="s">
        <v>2941</v>
      </c>
      <c r="C222" s="7"/>
      <c r="D222" s="5" t="s">
        <v>1113</v>
      </c>
      <c r="E222" s="4" t="s">
        <v>1114</v>
      </c>
      <c r="F222" s="35">
        <v>549</v>
      </c>
      <c r="G222" s="45">
        <v>0.3</v>
      </c>
      <c r="H222" s="36">
        <f t="shared" si="7"/>
        <v>384.29999999999995</v>
      </c>
      <c r="I222" s="7"/>
      <c r="J222" s="7">
        <f t="shared" si="6"/>
        <v>0</v>
      </c>
    </row>
    <row r="223" spans="1:10" ht="33.75">
      <c r="A223" s="18" t="s">
        <v>2938</v>
      </c>
      <c r="B223" s="30" t="s">
        <v>2941</v>
      </c>
      <c r="C223" s="7"/>
      <c r="D223" s="18" t="s">
        <v>2947</v>
      </c>
      <c r="E223" s="17" t="s">
        <v>2946</v>
      </c>
      <c r="F223" s="36">
        <v>109</v>
      </c>
      <c r="G223" s="46">
        <v>0.3</v>
      </c>
      <c r="H223" s="36">
        <f t="shared" si="7"/>
        <v>76.3</v>
      </c>
      <c r="I223" s="7"/>
      <c r="J223" s="7">
        <f t="shared" si="6"/>
        <v>0</v>
      </c>
    </row>
    <row r="224" spans="1:10" ht="22.5">
      <c r="A224" s="9" t="s">
        <v>2938</v>
      </c>
      <c r="B224" s="8" t="s">
        <v>2941</v>
      </c>
      <c r="C224" s="7"/>
      <c r="D224" s="5" t="s">
        <v>1137</v>
      </c>
      <c r="E224" s="4" t="s">
        <v>1138</v>
      </c>
      <c r="F224" s="35">
        <v>219</v>
      </c>
      <c r="G224" s="45">
        <v>0.6849</v>
      </c>
      <c r="H224" s="36">
        <f t="shared" si="7"/>
        <v>69.00690000000002</v>
      </c>
      <c r="I224" s="7"/>
      <c r="J224" s="7">
        <f t="shared" si="6"/>
        <v>0</v>
      </c>
    </row>
    <row r="225" spans="1:10" ht="22.5">
      <c r="A225" s="9" t="s">
        <v>2938</v>
      </c>
      <c r="B225" s="8" t="s">
        <v>2941</v>
      </c>
      <c r="C225" s="7"/>
      <c r="D225" s="5" t="s">
        <v>1145</v>
      </c>
      <c r="E225" s="4" t="s">
        <v>1146</v>
      </c>
      <c r="F225" s="35">
        <v>119</v>
      </c>
      <c r="G225" s="45">
        <v>0.5</v>
      </c>
      <c r="H225" s="36">
        <f t="shared" si="7"/>
        <v>59.5</v>
      </c>
      <c r="I225" s="7"/>
      <c r="J225" s="7">
        <f t="shared" si="6"/>
        <v>0</v>
      </c>
    </row>
    <row r="226" spans="1:10" ht="22.5">
      <c r="A226" s="9" t="s">
        <v>2938</v>
      </c>
      <c r="B226" s="8" t="s">
        <v>2941</v>
      </c>
      <c r="C226" s="7"/>
      <c r="D226" s="5" t="s">
        <v>1151</v>
      </c>
      <c r="E226" s="4" t="s">
        <v>1152</v>
      </c>
      <c r="F226" s="35">
        <v>189</v>
      </c>
      <c r="G226" s="45">
        <v>0.5</v>
      </c>
      <c r="H226" s="36">
        <f t="shared" si="7"/>
        <v>94.5</v>
      </c>
      <c r="I226" s="7"/>
      <c r="J226" s="7">
        <f t="shared" si="6"/>
        <v>0</v>
      </c>
    </row>
    <row r="227" spans="1:10" ht="45">
      <c r="A227" s="9" t="s">
        <v>2938</v>
      </c>
      <c r="B227" s="8" t="s">
        <v>2941</v>
      </c>
      <c r="C227" s="7"/>
      <c r="D227" s="5" t="s">
        <v>1173</v>
      </c>
      <c r="E227" s="4" t="s">
        <v>1174</v>
      </c>
      <c r="F227" s="35">
        <v>120</v>
      </c>
      <c r="G227" s="45">
        <v>0.3</v>
      </c>
      <c r="H227" s="36">
        <f t="shared" si="7"/>
        <v>84</v>
      </c>
      <c r="I227" s="7"/>
      <c r="J227" s="7">
        <f t="shared" si="6"/>
        <v>0</v>
      </c>
    </row>
    <row r="228" spans="1:10" ht="22.5">
      <c r="A228" s="9" t="s">
        <v>2938</v>
      </c>
      <c r="B228" s="8" t="s">
        <v>2941</v>
      </c>
      <c r="C228" s="7"/>
      <c r="D228" s="5" t="s">
        <v>1155</v>
      </c>
      <c r="E228" s="4" t="s">
        <v>1156</v>
      </c>
      <c r="F228" s="35">
        <v>179</v>
      </c>
      <c r="G228" s="45">
        <v>0.5</v>
      </c>
      <c r="H228" s="36">
        <f t="shared" si="7"/>
        <v>89.5</v>
      </c>
      <c r="I228" s="7"/>
      <c r="J228" s="7">
        <f t="shared" si="6"/>
        <v>0</v>
      </c>
    </row>
    <row r="229" spans="1:10" ht="33.75">
      <c r="A229" s="9" t="s">
        <v>2938</v>
      </c>
      <c r="B229" s="8" t="s">
        <v>2941</v>
      </c>
      <c r="C229" s="7"/>
      <c r="D229" s="5" t="s">
        <v>1187</v>
      </c>
      <c r="E229" s="4" t="s">
        <v>1188</v>
      </c>
      <c r="F229" s="35">
        <v>35</v>
      </c>
      <c r="G229" s="45">
        <v>0.3</v>
      </c>
      <c r="H229" s="36">
        <f t="shared" si="7"/>
        <v>24.5</v>
      </c>
      <c r="I229" s="7"/>
      <c r="J229" s="7">
        <f t="shared" si="6"/>
        <v>0</v>
      </c>
    </row>
    <row r="230" spans="1:10" ht="45">
      <c r="A230" s="9" t="s">
        <v>2938</v>
      </c>
      <c r="B230" s="8" t="s">
        <v>2941</v>
      </c>
      <c r="C230" s="7"/>
      <c r="D230" s="5" t="s">
        <v>1143</v>
      </c>
      <c r="E230" s="4" t="s">
        <v>1144</v>
      </c>
      <c r="F230" s="35">
        <v>125</v>
      </c>
      <c r="G230" s="45">
        <v>0.3</v>
      </c>
      <c r="H230" s="36">
        <f t="shared" si="7"/>
        <v>87.5</v>
      </c>
      <c r="I230" s="7"/>
      <c r="J230" s="7">
        <f t="shared" si="6"/>
        <v>0</v>
      </c>
    </row>
    <row r="231" spans="1:10" ht="22.5">
      <c r="A231" s="9" t="s">
        <v>2938</v>
      </c>
      <c r="B231" s="8" t="s">
        <v>2941</v>
      </c>
      <c r="C231" s="7"/>
      <c r="D231" s="5" t="s">
        <v>1111</v>
      </c>
      <c r="E231" s="4" t="s">
        <v>1112</v>
      </c>
      <c r="F231" s="35">
        <v>107</v>
      </c>
      <c r="G231" s="45">
        <v>0.5</v>
      </c>
      <c r="H231" s="36">
        <f t="shared" si="7"/>
        <v>53.5</v>
      </c>
      <c r="I231" s="7"/>
      <c r="J231" s="7">
        <f t="shared" si="6"/>
        <v>0</v>
      </c>
    </row>
    <row r="232" spans="1:10" ht="22.5">
      <c r="A232" s="9" t="s">
        <v>2938</v>
      </c>
      <c r="B232" s="8" t="s">
        <v>2941</v>
      </c>
      <c r="C232" s="7"/>
      <c r="D232" s="5" t="s">
        <v>1105</v>
      </c>
      <c r="E232" s="4" t="s">
        <v>1106</v>
      </c>
      <c r="F232" s="35">
        <v>99</v>
      </c>
      <c r="G232" s="45">
        <v>0.2</v>
      </c>
      <c r="H232" s="36">
        <f t="shared" si="7"/>
        <v>79.2</v>
      </c>
      <c r="I232" s="7"/>
      <c r="J232" s="7">
        <f t="shared" si="6"/>
        <v>0</v>
      </c>
    </row>
    <row r="233" spans="1:10" ht="22.5">
      <c r="A233" s="9" t="s">
        <v>2938</v>
      </c>
      <c r="B233" s="8" t="s">
        <v>2941</v>
      </c>
      <c r="C233" s="7"/>
      <c r="D233" s="5" t="s">
        <v>1119</v>
      </c>
      <c r="E233" s="4" t="s">
        <v>1120</v>
      </c>
      <c r="F233" s="35">
        <v>136</v>
      </c>
      <c r="G233" s="45">
        <v>0.5662</v>
      </c>
      <c r="H233" s="36">
        <f t="shared" si="7"/>
        <v>58.99679999999999</v>
      </c>
      <c r="I233" s="7"/>
      <c r="J233" s="7">
        <f t="shared" si="6"/>
        <v>0</v>
      </c>
    </row>
    <row r="234" spans="1:10" ht="22.5">
      <c r="A234" s="9" t="s">
        <v>2938</v>
      </c>
      <c r="B234" s="8" t="s">
        <v>2941</v>
      </c>
      <c r="C234" s="7"/>
      <c r="D234" s="5" t="s">
        <v>1107</v>
      </c>
      <c r="E234" s="4" t="s">
        <v>1108</v>
      </c>
      <c r="F234" s="35">
        <v>81</v>
      </c>
      <c r="G234" s="45">
        <v>0.5</v>
      </c>
      <c r="H234" s="36">
        <f t="shared" si="7"/>
        <v>40.5</v>
      </c>
      <c r="I234" s="7"/>
      <c r="J234" s="7">
        <f t="shared" si="6"/>
        <v>0</v>
      </c>
    </row>
    <row r="235" spans="1:10" ht="22.5">
      <c r="A235" s="9" t="s">
        <v>2938</v>
      </c>
      <c r="B235" s="8" t="s">
        <v>2941</v>
      </c>
      <c r="C235" s="7"/>
      <c r="D235" s="5" t="s">
        <v>1127</v>
      </c>
      <c r="E235" s="4" t="s">
        <v>1128</v>
      </c>
      <c r="F235" s="35">
        <v>129</v>
      </c>
      <c r="G235" s="45">
        <v>0.5</v>
      </c>
      <c r="H235" s="36">
        <f t="shared" si="7"/>
        <v>64.5</v>
      </c>
      <c r="I235" s="7"/>
      <c r="J235" s="7">
        <f t="shared" si="6"/>
        <v>0</v>
      </c>
    </row>
    <row r="236" spans="1:10" ht="33.75">
      <c r="A236" s="9" t="s">
        <v>2938</v>
      </c>
      <c r="B236" s="8" t="s">
        <v>2941</v>
      </c>
      <c r="C236" s="7"/>
      <c r="D236" s="5" t="s">
        <v>1195</v>
      </c>
      <c r="E236" s="4" t="s">
        <v>1196</v>
      </c>
      <c r="F236" s="35">
        <v>59</v>
      </c>
      <c r="G236" s="45">
        <v>0.3</v>
      </c>
      <c r="H236" s="36">
        <f t="shared" si="7"/>
        <v>41.3</v>
      </c>
      <c r="I236" s="7"/>
      <c r="J236" s="7">
        <f t="shared" si="6"/>
        <v>0</v>
      </c>
    </row>
    <row r="237" spans="1:10" ht="33.75">
      <c r="A237" s="9" t="s">
        <v>2938</v>
      </c>
      <c r="B237" s="8" t="s">
        <v>2941</v>
      </c>
      <c r="C237" s="7"/>
      <c r="D237" s="5" t="s">
        <v>1073</v>
      </c>
      <c r="E237" s="4" t="s">
        <v>1074</v>
      </c>
      <c r="F237" s="35">
        <v>110</v>
      </c>
      <c r="G237" s="45">
        <v>0.3</v>
      </c>
      <c r="H237" s="36">
        <f t="shared" si="7"/>
        <v>77</v>
      </c>
      <c r="I237" s="7"/>
      <c r="J237" s="7">
        <f t="shared" si="6"/>
        <v>0</v>
      </c>
    </row>
    <row r="238" spans="1:10" ht="33.75">
      <c r="A238" s="9" t="s">
        <v>2938</v>
      </c>
      <c r="B238" s="8" t="s">
        <v>2941</v>
      </c>
      <c r="C238" s="7"/>
      <c r="D238" s="5" t="s">
        <v>1141</v>
      </c>
      <c r="E238" s="4" t="s">
        <v>1142</v>
      </c>
      <c r="F238" s="35">
        <v>80</v>
      </c>
      <c r="G238" s="45">
        <v>0.3</v>
      </c>
      <c r="H238" s="36">
        <f t="shared" si="7"/>
        <v>56</v>
      </c>
      <c r="I238" s="7"/>
      <c r="J238" s="7">
        <f t="shared" si="6"/>
        <v>0</v>
      </c>
    </row>
    <row r="239" spans="1:10" ht="22.5">
      <c r="A239" s="9" t="s">
        <v>2938</v>
      </c>
      <c r="B239" s="8" t="s">
        <v>2941</v>
      </c>
      <c r="C239" s="7"/>
      <c r="D239" s="5" t="s">
        <v>1149</v>
      </c>
      <c r="E239" s="4" t="s">
        <v>1150</v>
      </c>
      <c r="F239" s="35">
        <v>99</v>
      </c>
      <c r="G239" s="45">
        <v>0.3</v>
      </c>
      <c r="H239" s="36">
        <f t="shared" si="7"/>
        <v>69.3</v>
      </c>
      <c r="I239" s="7"/>
      <c r="J239" s="7">
        <f t="shared" si="6"/>
        <v>0</v>
      </c>
    </row>
    <row r="240" spans="1:10" ht="22.5">
      <c r="A240" s="9" t="s">
        <v>2938</v>
      </c>
      <c r="B240" s="8" t="s">
        <v>2941</v>
      </c>
      <c r="C240" s="7"/>
      <c r="D240" s="5" t="s">
        <v>1095</v>
      </c>
      <c r="E240" s="4" t="s">
        <v>1096</v>
      </c>
      <c r="F240" s="35">
        <v>287</v>
      </c>
      <c r="G240" s="45">
        <v>0.3</v>
      </c>
      <c r="H240" s="36">
        <f t="shared" si="7"/>
        <v>200.89999999999998</v>
      </c>
      <c r="I240" s="7"/>
      <c r="J240" s="7">
        <f t="shared" si="6"/>
        <v>0</v>
      </c>
    </row>
    <row r="241" spans="1:10" ht="22.5">
      <c r="A241" s="9" t="s">
        <v>2938</v>
      </c>
      <c r="B241" s="8" t="s">
        <v>2941</v>
      </c>
      <c r="C241" s="7"/>
      <c r="D241" s="5" t="s">
        <v>1093</v>
      </c>
      <c r="E241" s="4" t="s">
        <v>1094</v>
      </c>
      <c r="F241" s="35">
        <v>130</v>
      </c>
      <c r="G241" s="45">
        <v>0.3</v>
      </c>
      <c r="H241" s="36">
        <f t="shared" si="7"/>
        <v>91</v>
      </c>
      <c r="I241" s="7"/>
      <c r="J241" s="7">
        <f t="shared" si="6"/>
        <v>0</v>
      </c>
    </row>
    <row r="242" spans="1:10" ht="33.75">
      <c r="A242" s="9" t="s">
        <v>2938</v>
      </c>
      <c r="B242" s="8" t="s">
        <v>2941</v>
      </c>
      <c r="C242" s="7"/>
      <c r="D242" s="5" t="s">
        <v>1167</v>
      </c>
      <c r="E242" s="4" t="s">
        <v>1168</v>
      </c>
      <c r="F242" s="35">
        <v>69</v>
      </c>
      <c r="G242" s="45">
        <v>0.3</v>
      </c>
      <c r="H242" s="36">
        <f t="shared" si="7"/>
        <v>48.3</v>
      </c>
      <c r="I242" s="7"/>
      <c r="J242" s="7">
        <f t="shared" si="6"/>
        <v>0</v>
      </c>
    </row>
    <row r="243" spans="1:10" ht="22.5">
      <c r="A243" s="9" t="s">
        <v>2938</v>
      </c>
      <c r="B243" s="8" t="s">
        <v>2941</v>
      </c>
      <c r="C243" s="7"/>
      <c r="D243" s="5" t="s">
        <v>898</v>
      </c>
      <c r="E243" s="4" t="s">
        <v>899</v>
      </c>
      <c r="F243" s="35">
        <v>102</v>
      </c>
      <c r="G243" s="45">
        <v>0.4</v>
      </c>
      <c r="H243" s="36">
        <f t="shared" si="7"/>
        <v>61.199999999999996</v>
      </c>
      <c r="I243" s="7"/>
      <c r="J243" s="7">
        <f t="shared" si="6"/>
        <v>0</v>
      </c>
    </row>
    <row r="244" spans="1:10" ht="29.25">
      <c r="A244" s="9" t="s">
        <v>2938</v>
      </c>
      <c r="B244" s="8" t="s">
        <v>2950</v>
      </c>
      <c r="C244" s="7"/>
      <c r="D244" s="5" t="s">
        <v>2117</v>
      </c>
      <c r="E244" s="4" t="s">
        <v>2118</v>
      </c>
      <c r="F244" s="35">
        <v>199</v>
      </c>
      <c r="G244" s="45">
        <v>0.5</v>
      </c>
      <c r="H244" s="36">
        <f t="shared" si="7"/>
        <v>99.5</v>
      </c>
      <c r="I244" s="7"/>
      <c r="J244" s="7">
        <f t="shared" si="6"/>
        <v>0</v>
      </c>
    </row>
    <row r="245" spans="1:10" ht="29.25">
      <c r="A245" s="9" t="s">
        <v>2938</v>
      </c>
      <c r="B245" s="8" t="s">
        <v>2950</v>
      </c>
      <c r="C245" s="7"/>
      <c r="D245" s="5" t="s">
        <v>2135</v>
      </c>
      <c r="E245" s="4" t="s">
        <v>2136</v>
      </c>
      <c r="F245" s="35">
        <v>199</v>
      </c>
      <c r="G245" s="45">
        <v>0.5</v>
      </c>
      <c r="H245" s="36">
        <f t="shared" si="7"/>
        <v>99.5</v>
      </c>
      <c r="I245" s="7"/>
      <c r="J245" s="7">
        <f t="shared" si="6"/>
        <v>0</v>
      </c>
    </row>
    <row r="246" spans="1:10" ht="29.25">
      <c r="A246" s="9" t="s">
        <v>2938</v>
      </c>
      <c r="B246" s="8" t="s">
        <v>2950</v>
      </c>
      <c r="C246" s="7"/>
      <c r="D246" s="5" t="s">
        <v>2139</v>
      </c>
      <c r="E246" s="4" t="s">
        <v>2140</v>
      </c>
      <c r="F246" s="35">
        <v>249</v>
      </c>
      <c r="G246" s="45">
        <v>0.5</v>
      </c>
      <c r="H246" s="36">
        <f t="shared" si="7"/>
        <v>124.5</v>
      </c>
      <c r="I246" s="7"/>
      <c r="J246" s="7">
        <f t="shared" si="6"/>
        <v>0</v>
      </c>
    </row>
    <row r="247" spans="1:10" ht="29.25">
      <c r="A247" s="9" t="s">
        <v>2938</v>
      </c>
      <c r="B247" s="8" t="s">
        <v>2950</v>
      </c>
      <c r="C247" s="7"/>
      <c r="D247" s="5" t="s">
        <v>2131</v>
      </c>
      <c r="E247" s="4" t="s">
        <v>2132</v>
      </c>
      <c r="F247" s="35">
        <v>199</v>
      </c>
      <c r="G247" s="45">
        <v>0.5</v>
      </c>
      <c r="H247" s="36">
        <f t="shared" si="7"/>
        <v>99.5</v>
      </c>
      <c r="I247" s="7"/>
      <c r="J247" s="7">
        <f t="shared" si="6"/>
        <v>0</v>
      </c>
    </row>
    <row r="248" spans="1:10" ht="29.25">
      <c r="A248" s="9" t="s">
        <v>2938</v>
      </c>
      <c r="B248" s="8" t="s">
        <v>2950</v>
      </c>
      <c r="C248" s="7"/>
      <c r="D248" s="5" t="s">
        <v>2123</v>
      </c>
      <c r="E248" s="4" t="s">
        <v>2124</v>
      </c>
      <c r="F248" s="35">
        <v>249</v>
      </c>
      <c r="G248" s="45">
        <v>0.5</v>
      </c>
      <c r="H248" s="36">
        <f t="shared" si="7"/>
        <v>124.5</v>
      </c>
      <c r="I248" s="7"/>
      <c r="J248" s="7">
        <f t="shared" si="6"/>
        <v>0</v>
      </c>
    </row>
    <row r="249" spans="1:10" ht="29.25">
      <c r="A249" s="9" t="s">
        <v>2938</v>
      </c>
      <c r="B249" s="8" t="s">
        <v>2950</v>
      </c>
      <c r="C249" s="7"/>
      <c r="D249" s="5" t="s">
        <v>2133</v>
      </c>
      <c r="E249" s="4" t="s">
        <v>2134</v>
      </c>
      <c r="F249" s="35">
        <v>199</v>
      </c>
      <c r="G249" s="45">
        <v>0.5</v>
      </c>
      <c r="H249" s="36">
        <f t="shared" si="7"/>
        <v>99.5</v>
      </c>
      <c r="I249" s="7"/>
      <c r="J249" s="7">
        <f t="shared" si="6"/>
        <v>0</v>
      </c>
    </row>
    <row r="250" spans="1:10" ht="29.25">
      <c r="A250" s="9" t="s">
        <v>2938</v>
      </c>
      <c r="B250" s="8" t="s">
        <v>2950</v>
      </c>
      <c r="C250" s="7"/>
      <c r="D250" s="5" t="s">
        <v>2119</v>
      </c>
      <c r="E250" s="4" t="s">
        <v>2120</v>
      </c>
      <c r="F250" s="35">
        <v>199</v>
      </c>
      <c r="G250" s="45">
        <v>0.5</v>
      </c>
      <c r="H250" s="36">
        <f t="shared" si="7"/>
        <v>99.5</v>
      </c>
      <c r="I250" s="7"/>
      <c r="J250" s="7">
        <f t="shared" si="6"/>
        <v>0</v>
      </c>
    </row>
    <row r="251" spans="1:10" ht="29.25">
      <c r="A251" s="9" t="s">
        <v>2938</v>
      </c>
      <c r="B251" s="8" t="s">
        <v>2950</v>
      </c>
      <c r="C251" s="7"/>
      <c r="D251" s="5" t="s">
        <v>2129</v>
      </c>
      <c r="E251" s="4" t="s">
        <v>2130</v>
      </c>
      <c r="F251" s="35">
        <v>187</v>
      </c>
      <c r="G251" s="45">
        <v>0.5</v>
      </c>
      <c r="H251" s="36">
        <f t="shared" si="7"/>
        <v>93.5</v>
      </c>
      <c r="I251" s="7"/>
      <c r="J251" s="7">
        <f t="shared" si="6"/>
        <v>0</v>
      </c>
    </row>
    <row r="252" spans="1:10" ht="29.25">
      <c r="A252" s="9" t="s">
        <v>2938</v>
      </c>
      <c r="B252" s="8" t="s">
        <v>2950</v>
      </c>
      <c r="C252" s="7"/>
      <c r="D252" s="5" t="s">
        <v>2127</v>
      </c>
      <c r="E252" s="4" t="s">
        <v>2128</v>
      </c>
      <c r="F252" s="35">
        <v>199</v>
      </c>
      <c r="G252" s="45">
        <v>0.5</v>
      </c>
      <c r="H252" s="36">
        <f t="shared" si="7"/>
        <v>99.5</v>
      </c>
      <c r="I252" s="7"/>
      <c r="J252" s="7">
        <f t="shared" si="6"/>
        <v>0</v>
      </c>
    </row>
    <row r="253" spans="1:10" ht="29.25">
      <c r="A253" s="9" t="s">
        <v>2938</v>
      </c>
      <c r="B253" s="8" t="s">
        <v>2950</v>
      </c>
      <c r="C253" s="7"/>
      <c r="D253" s="5" t="s">
        <v>2121</v>
      </c>
      <c r="E253" s="4" t="s">
        <v>2122</v>
      </c>
      <c r="F253" s="35">
        <v>199</v>
      </c>
      <c r="G253" s="45">
        <v>0.5</v>
      </c>
      <c r="H253" s="36">
        <f t="shared" si="7"/>
        <v>99.5</v>
      </c>
      <c r="I253" s="7"/>
      <c r="J253" s="7">
        <f t="shared" si="6"/>
        <v>0</v>
      </c>
    </row>
    <row r="254" spans="1:10" ht="29.25">
      <c r="A254" s="9" t="s">
        <v>2938</v>
      </c>
      <c r="B254" s="8" t="s">
        <v>2950</v>
      </c>
      <c r="C254" s="7"/>
      <c r="D254" s="5" t="s">
        <v>2211</v>
      </c>
      <c r="E254" s="4" t="s">
        <v>2212</v>
      </c>
      <c r="F254" s="35">
        <v>120</v>
      </c>
      <c r="G254" s="45">
        <v>0.5</v>
      </c>
      <c r="H254" s="36">
        <f t="shared" si="7"/>
        <v>60</v>
      </c>
      <c r="I254" s="7"/>
      <c r="J254" s="7">
        <f t="shared" si="6"/>
        <v>0</v>
      </c>
    </row>
    <row r="255" spans="1:10" ht="29.25">
      <c r="A255" s="9" t="s">
        <v>2938</v>
      </c>
      <c r="B255" s="8" t="s">
        <v>2950</v>
      </c>
      <c r="C255" s="7"/>
      <c r="D255" s="5" t="s">
        <v>2141</v>
      </c>
      <c r="E255" s="4" t="s">
        <v>2142</v>
      </c>
      <c r="F255" s="35">
        <v>65</v>
      </c>
      <c r="G255" s="46">
        <v>0.6</v>
      </c>
      <c r="H255" s="36">
        <f t="shared" si="7"/>
        <v>26</v>
      </c>
      <c r="I255" s="7"/>
      <c r="J255" s="7">
        <f t="shared" si="6"/>
        <v>0</v>
      </c>
    </row>
    <row r="256" spans="1:10" ht="29.25">
      <c r="A256" s="9" t="s">
        <v>2938</v>
      </c>
      <c r="B256" s="8" t="s">
        <v>2950</v>
      </c>
      <c r="C256" s="7"/>
      <c r="D256" s="5" t="s">
        <v>1592</v>
      </c>
      <c r="E256" s="4" t="s">
        <v>1593</v>
      </c>
      <c r="F256" s="35">
        <v>122</v>
      </c>
      <c r="G256" s="45">
        <v>0.5</v>
      </c>
      <c r="H256" s="36">
        <f t="shared" si="7"/>
        <v>61</v>
      </c>
      <c r="I256" s="7"/>
      <c r="J256" s="7">
        <f t="shared" si="6"/>
        <v>0</v>
      </c>
    </row>
    <row r="257" spans="1:10" ht="29.25">
      <c r="A257" s="9" t="s">
        <v>2938</v>
      </c>
      <c r="B257" s="8" t="s">
        <v>2950</v>
      </c>
      <c r="C257" s="7"/>
      <c r="D257" s="5" t="s">
        <v>2143</v>
      </c>
      <c r="E257" s="4" t="s">
        <v>2144</v>
      </c>
      <c r="F257" s="35">
        <v>49</v>
      </c>
      <c r="G257" s="45">
        <v>0.5918</v>
      </c>
      <c r="H257" s="36">
        <f t="shared" si="7"/>
        <v>20.0018</v>
      </c>
      <c r="I257" s="7"/>
      <c r="J257" s="7">
        <f t="shared" si="6"/>
        <v>0</v>
      </c>
    </row>
    <row r="258" spans="1:10" ht="29.25">
      <c r="A258" s="9" t="s">
        <v>2938</v>
      </c>
      <c r="B258" s="8" t="s">
        <v>2950</v>
      </c>
      <c r="C258" s="7"/>
      <c r="D258" s="5" t="s">
        <v>2443</v>
      </c>
      <c r="E258" s="4" t="s">
        <v>2444</v>
      </c>
      <c r="F258" s="35">
        <v>169</v>
      </c>
      <c r="G258" s="46">
        <v>0.5</v>
      </c>
      <c r="H258" s="36">
        <f t="shared" si="7"/>
        <v>84.5</v>
      </c>
      <c r="I258" s="7"/>
      <c r="J258" s="7">
        <f t="shared" si="6"/>
        <v>0</v>
      </c>
    </row>
    <row r="259" spans="1:10" ht="29.25">
      <c r="A259" s="9" t="s">
        <v>2938</v>
      </c>
      <c r="B259" s="8" t="s">
        <v>2950</v>
      </c>
      <c r="C259" s="7"/>
      <c r="D259" s="5" t="s">
        <v>2615</v>
      </c>
      <c r="E259" s="4" t="s">
        <v>2616</v>
      </c>
      <c r="F259" s="35">
        <v>245</v>
      </c>
      <c r="G259" s="45">
        <v>0.3</v>
      </c>
      <c r="H259" s="36">
        <f t="shared" si="7"/>
        <v>171.5</v>
      </c>
      <c r="I259" s="7"/>
      <c r="J259" s="7">
        <f t="shared" si="6"/>
        <v>0</v>
      </c>
    </row>
    <row r="260" spans="1:10" ht="45">
      <c r="A260" s="9" t="s">
        <v>2938</v>
      </c>
      <c r="B260" s="8" t="s">
        <v>2950</v>
      </c>
      <c r="C260" s="7"/>
      <c r="D260" s="5" t="s">
        <v>2657</v>
      </c>
      <c r="E260" s="4" t="s">
        <v>2658</v>
      </c>
      <c r="F260" s="35">
        <v>120</v>
      </c>
      <c r="G260" s="45">
        <v>0.3</v>
      </c>
      <c r="H260" s="36">
        <f t="shared" si="7"/>
        <v>84</v>
      </c>
      <c r="I260" s="7"/>
      <c r="J260" s="7">
        <f t="shared" si="6"/>
        <v>0</v>
      </c>
    </row>
    <row r="261" spans="1:10" ht="29.25">
      <c r="A261" s="9" t="s">
        <v>2938</v>
      </c>
      <c r="B261" s="8" t="s">
        <v>2950</v>
      </c>
      <c r="C261" s="7"/>
      <c r="D261" s="5" t="s">
        <v>2447</v>
      </c>
      <c r="E261" s="4" t="s">
        <v>2448</v>
      </c>
      <c r="F261" s="35">
        <v>157</v>
      </c>
      <c r="G261" s="45">
        <v>0.5</v>
      </c>
      <c r="H261" s="36">
        <f t="shared" si="7"/>
        <v>78.5</v>
      </c>
      <c r="I261" s="7"/>
      <c r="J261" s="7">
        <f aca="true" t="shared" si="8" ref="J261:J324">H261*I261</f>
        <v>0</v>
      </c>
    </row>
    <row r="262" spans="1:10" ht="33.75">
      <c r="A262" s="9" t="s">
        <v>2938</v>
      </c>
      <c r="B262" s="8" t="s">
        <v>2950</v>
      </c>
      <c r="C262" s="7"/>
      <c r="D262" s="5" t="s">
        <v>2047</v>
      </c>
      <c r="E262" s="4" t="s">
        <v>2048</v>
      </c>
      <c r="F262" s="35">
        <v>110</v>
      </c>
      <c r="G262" s="45">
        <v>0.7364</v>
      </c>
      <c r="H262" s="36">
        <f aca="true" t="shared" si="9" ref="H262:H325">F262*(1-G262)</f>
        <v>28.995999999999995</v>
      </c>
      <c r="I262" s="7"/>
      <c r="J262" s="7">
        <f t="shared" si="8"/>
        <v>0</v>
      </c>
    </row>
    <row r="263" spans="1:10" ht="29.25">
      <c r="A263" s="9" t="s">
        <v>2938</v>
      </c>
      <c r="B263" s="8" t="s">
        <v>2950</v>
      </c>
      <c r="C263" s="7"/>
      <c r="D263" s="5" t="s">
        <v>1998</v>
      </c>
      <c r="E263" s="4" t="s">
        <v>1999</v>
      </c>
      <c r="F263" s="35">
        <v>75</v>
      </c>
      <c r="G263" s="45">
        <v>0.6133</v>
      </c>
      <c r="H263" s="36">
        <f t="shared" si="9"/>
        <v>29.002500000000005</v>
      </c>
      <c r="I263" s="7"/>
      <c r="J263" s="7">
        <f t="shared" si="8"/>
        <v>0</v>
      </c>
    </row>
    <row r="264" spans="1:10" ht="29.25">
      <c r="A264" s="9" t="s">
        <v>2938</v>
      </c>
      <c r="B264" s="8" t="s">
        <v>2950</v>
      </c>
      <c r="C264" s="7"/>
      <c r="D264" s="5" t="s">
        <v>2287</v>
      </c>
      <c r="E264" s="4" t="s">
        <v>2288</v>
      </c>
      <c r="F264" s="35">
        <v>149</v>
      </c>
      <c r="G264" s="45">
        <v>0.5</v>
      </c>
      <c r="H264" s="36">
        <f t="shared" si="9"/>
        <v>74.5</v>
      </c>
      <c r="I264" s="7"/>
      <c r="J264" s="7">
        <f t="shared" si="8"/>
        <v>0</v>
      </c>
    </row>
    <row r="265" spans="1:10" ht="29.25">
      <c r="A265" s="18" t="s">
        <v>2938</v>
      </c>
      <c r="B265" s="30" t="s">
        <v>2950</v>
      </c>
      <c r="C265" s="7"/>
      <c r="D265" s="18" t="s">
        <v>2952</v>
      </c>
      <c r="E265" s="17" t="s">
        <v>2951</v>
      </c>
      <c r="F265" s="36">
        <v>69</v>
      </c>
      <c r="G265" s="46">
        <v>0.3</v>
      </c>
      <c r="H265" s="36">
        <f t="shared" si="9"/>
        <v>48.3</v>
      </c>
      <c r="I265" s="7"/>
      <c r="J265" s="7">
        <f t="shared" si="8"/>
        <v>0</v>
      </c>
    </row>
    <row r="266" spans="1:10" ht="29.25">
      <c r="A266" s="9" t="s">
        <v>2938</v>
      </c>
      <c r="B266" s="8" t="s">
        <v>2950</v>
      </c>
      <c r="C266" s="7"/>
      <c r="D266" s="5" t="s">
        <v>2639</v>
      </c>
      <c r="E266" s="4" t="s">
        <v>2640</v>
      </c>
      <c r="F266" s="35">
        <v>189</v>
      </c>
      <c r="G266" s="45">
        <v>0.3</v>
      </c>
      <c r="H266" s="36">
        <f t="shared" si="9"/>
        <v>132.29999999999998</v>
      </c>
      <c r="I266" s="7"/>
      <c r="J266" s="7">
        <f t="shared" si="8"/>
        <v>0</v>
      </c>
    </row>
    <row r="267" spans="1:10" ht="29.25">
      <c r="A267" s="9" t="s">
        <v>2938</v>
      </c>
      <c r="B267" s="8" t="s">
        <v>2950</v>
      </c>
      <c r="C267" s="7"/>
      <c r="D267" s="5" t="s">
        <v>2195</v>
      </c>
      <c r="E267" s="4" t="s">
        <v>2196</v>
      </c>
      <c r="F267" s="35">
        <v>129</v>
      </c>
      <c r="G267" s="46">
        <v>0.7</v>
      </c>
      <c r="H267" s="36">
        <f t="shared" si="9"/>
        <v>38.7</v>
      </c>
      <c r="I267" s="7"/>
      <c r="J267" s="7">
        <f t="shared" si="8"/>
        <v>0</v>
      </c>
    </row>
    <row r="268" spans="1:10" ht="29.25">
      <c r="A268" s="9" t="s">
        <v>2938</v>
      </c>
      <c r="B268" s="8" t="s">
        <v>2950</v>
      </c>
      <c r="C268" s="7"/>
      <c r="D268" s="5" t="s">
        <v>2189</v>
      </c>
      <c r="E268" s="4" t="s">
        <v>2190</v>
      </c>
      <c r="F268" s="35">
        <v>20</v>
      </c>
      <c r="G268" s="45">
        <v>0.3</v>
      </c>
      <c r="H268" s="36">
        <f t="shared" si="9"/>
        <v>14</v>
      </c>
      <c r="I268" s="7"/>
      <c r="J268" s="7">
        <f t="shared" si="8"/>
        <v>0</v>
      </c>
    </row>
    <row r="269" spans="1:10" ht="33.75">
      <c r="A269" s="9" t="s">
        <v>2938</v>
      </c>
      <c r="B269" s="8" t="s">
        <v>2950</v>
      </c>
      <c r="C269" s="7"/>
      <c r="D269" s="5" t="s">
        <v>2297</v>
      </c>
      <c r="E269" s="4" t="s">
        <v>2298</v>
      </c>
      <c r="F269" s="35">
        <v>340</v>
      </c>
      <c r="G269" s="45">
        <v>0.5</v>
      </c>
      <c r="H269" s="36">
        <f t="shared" si="9"/>
        <v>170</v>
      </c>
      <c r="I269" s="7"/>
      <c r="J269" s="7">
        <f t="shared" si="8"/>
        <v>0</v>
      </c>
    </row>
    <row r="270" spans="1:10" ht="29.25">
      <c r="A270" s="9" t="s">
        <v>2938</v>
      </c>
      <c r="B270" s="8" t="s">
        <v>2950</v>
      </c>
      <c r="C270" s="7"/>
      <c r="D270" s="5" t="s">
        <v>2191</v>
      </c>
      <c r="E270" s="4" t="s">
        <v>2192</v>
      </c>
      <c r="F270" s="35">
        <v>40</v>
      </c>
      <c r="G270" s="45">
        <v>0.5</v>
      </c>
      <c r="H270" s="36">
        <f t="shared" si="9"/>
        <v>20</v>
      </c>
      <c r="I270" s="7"/>
      <c r="J270" s="7">
        <f t="shared" si="8"/>
        <v>0</v>
      </c>
    </row>
    <row r="271" spans="1:10" ht="29.25">
      <c r="A271" s="9" t="s">
        <v>2938</v>
      </c>
      <c r="B271" s="8" t="s">
        <v>2950</v>
      </c>
      <c r="C271" s="7"/>
      <c r="D271" s="5" t="s">
        <v>2193</v>
      </c>
      <c r="E271" s="4" t="s">
        <v>2194</v>
      </c>
      <c r="F271" s="35">
        <v>62</v>
      </c>
      <c r="G271" s="45">
        <v>0.6774</v>
      </c>
      <c r="H271" s="36">
        <f t="shared" si="9"/>
        <v>20.0012</v>
      </c>
      <c r="I271" s="7"/>
      <c r="J271" s="7">
        <f t="shared" si="8"/>
        <v>0</v>
      </c>
    </row>
    <row r="272" spans="1:10" ht="29.25">
      <c r="A272" s="9" t="s">
        <v>2938</v>
      </c>
      <c r="B272" s="8" t="s">
        <v>2950</v>
      </c>
      <c r="C272" s="7"/>
      <c r="D272" s="5" t="s">
        <v>2277</v>
      </c>
      <c r="E272" s="4" t="s">
        <v>2278</v>
      </c>
      <c r="F272" s="35">
        <v>69</v>
      </c>
      <c r="G272" s="45">
        <v>0.5</v>
      </c>
      <c r="H272" s="36">
        <f t="shared" si="9"/>
        <v>34.5</v>
      </c>
      <c r="I272" s="7"/>
      <c r="J272" s="7">
        <f t="shared" si="8"/>
        <v>0</v>
      </c>
    </row>
    <row r="273" spans="1:10" ht="29.25">
      <c r="A273" s="9" t="s">
        <v>2938</v>
      </c>
      <c r="B273" s="8" t="s">
        <v>2950</v>
      </c>
      <c r="C273" s="7"/>
      <c r="D273" s="5" t="s">
        <v>2283</v>
      </c>
      <c r="E273" s="4" t="s">
        <v>2284</v>
      </c>
      <c r="F273" s="35">
        <v>179</v>
      </c>
      <c r="G273" s="45">
        <v>0.3</v>
      </c>
      <c r="H273" s="36">
        <f t="shared" si="9"/>
        <v>125.3</v>
      </c>
      <c r="I273" s="7"/>
      <c r="J273" s="7">
        <f t="shared" si="8"/>
        <v>0</v>
      </c>
    </row>
    <row r="274" spans="1:10" ht="29.25">
      <c r="A274" s="9" t="s">
        <v>2938</v>
      </c>
      <c r="B274" s="8" t="s">
        <v>2950</v>
      </c>
      <c r="C274" s="7"/>
      <c r="D274" s="5" t="s">
        <v>1847</v>
      </c>
      <c r="E274" s="4" t="s">
        <v>1848</v>
      </c>
      <c r="F274" s="35">
        <v>79</v>
      </c>
      <c r="G274" s="45">
        <v>0.5</v>
      </c>
      <c r="H274" s="36">
        <f t="shared" si="9"/>
        <v>39.5</v>
      </c>
      <c r="I274" s="7"/>
      <c r="J274" s="7">
        <f t="shared" si="8"/>
        <v>0</v>
      </c>
    </row>
    <row r="275" spans="1:10" ht="33.75">
      <c r="A275" s="10" t="s">
        <v>2938</v>
      </c>
      <c r="B275" s="8" t="s">
        <v>2950</v>
      </c>
      <c r="C275" s="7"/>
      <c r="D275" s="19" t="s">
        <v>3008</v>
      </c>
      <c r="E275" s="19" t="s">
        <v>3009</v>
      </c>
      <c r="F275" s="37">
        <v>250</v>
      </c>
      <c r="G275" s="46">
        <v>0.3</v>
      </c>
      <c r="H275" s="36">
        <f t="shared" si="9"/>
        <v>175</v>
      </c>
      <c r="I275" s="7"/>
      <c r="J275" s="7">
        <f t="shared" si="8"/>
        <v>0</v>
      </c>
    </row>
    <row r="276" spans="1:10" ht="33.75">
      <c r="A276" s="9" t="s">
        <v>2938</v>
      </c>
      <c r="B276" s="8" t="s">
        <v>2950</v>
      </c>
      <c r="C276" s="7"/>
      <c r="D276" s="5" t="s">
        <v>1135</v>
      </c>
      <c r="E276" s="4" t="s">
        <v>1136</v>
      </c>
      <c r="F276" s="35">
        <v>159</v>
      </c>
      <c r="G276" s="45">
        <v>0.3</v>
      </c>
      <c r="H276" s="36">
        <f t="shared" si="9"/>
        <v>111.3</v>
      </c>
      <c r="I276" s="7"/>
      <c r="J276" s="7">
        <f t="shared" si="8"/>
        <v>0</v>
      </c>
    </row>
    <row r="277" spans="1:10" ht="29.25">
      <c r="A277" s="10" t="s">
        <v>2938</v>
      </c>
      <c r="B277" s="8" t="s">
        <v>2950</v>
      </c>
      <c r="C277" s="7"/>
      <c r="D277" s="5" t="s">
        <v>1067</v>
      </c>
      <c r="E277" s="4" t="s">
        <v>1068</v>
      </c>
      <c r="F277" s="35">
        <v>120</v>
      </c>
      <c r="G277" s="45">
        <v>0.3</v>
      </c>
      <c r="H277" s="36">
        <f t="shared" si="9"/>
        <v>84</v>
      </c>
      <c r="I277" s="7"/>
      <c r="J277" s="7">
        <f t="shared" si="8"/>
        <v>0</v>
      </c>
    </row>
    <row r="278" spans="1:10" ht="29.25">
      <c r="A278" s="10" t="s">
        <v>2938</v>
      </c>
      <c r="B278" s="8" t="s">
        <v>2950</v>
      </c>
      <c r="C278" s="7"/>
      <c r="D278" s="5" t="s">
        <v>1025</v>
      </c>
      <c r="E278" s="4" t="s">
        <v>1026</v>
      </c>
      <c r="F278" s="35">
        <v>95</v>
      </c>
      <c r="G278" s="45">
        <v>0.3</v>
      </c>
      <c r="H278" s="36">
        <f t="shared" si="9"/>
        <v>66.5</v>
      </c>
      <c r="I278" s="7"/>
      <c r="J278" s="7">
        <f t="shared" si="8"/>
        <v>0</v>
      </c>
    </row>
    <row r="279" spans="1:10" ht="29.25">
      <c r="A279" s="10" t="s">
        <v>2938</v>
      </c>
      <c r="B279" s="8" t="s">
        <v>2950</v>
      </c>
      <c r="C279" s="7"/>
      <c r="D279" s="5" t="s">
        <v>1029</v>
      </c>
      <c r="E279" s="4" t="s">
        <v>1030</v>
      </c>
      <c r="F279" s="35">
        <v>89</v>
      </c>
      <c r="G279" s="45">
        <v>0.3</v>
      </c>
      <c r="H279" s="36">
        <f t="shared" si="9"/>
        <v>62.3</v>
      </c>
      <c r="I279" s="7"/>
      <c r="J279" s="7">
        <f t="shared" si="8"/>
        <v>0</v>
      </c>
    </row>
    <row r="280" spans="1:10" ht="29.25">
      <c r="A280" s="10" t="s">
        <v>2938</v>
      </c>
      <c r="B280" s="8" t="s">
        <v>2950</v>
      </c>
      <c r="C280" s="7"/>
      <c r="D280" s="5" t="s">
        <v>1039</v>
      </c>
      <c r="E280" s="4" t="s">
        <v>1040</v>
      </c>
      <c r="F280" s="35">
        <v>116</v>
      </c>
      <c r="G280" s="45">
        <v>0.6</v>
      </c>
      <c r="H280" s="36">
        <f t="shared" si="9"/>
        <v>46.400000000000006</v>
      </c>
      <c r="I280" s="7"/>
      <c r="J280" s="7">
        <f t="shared" si="8"/>
        <v>0</v>
      </c>
    </row>
    <row r="281" spans="1:10" ht="29.25">
      <c r="A281" s="10" t="s">
        <v>2938</v>
      </c>
      <c r="B281" s="8" t="s">
        <v>2950</v>
      </c>
      <c r="C281" s="7"/>
      <c r="D281" s="5" t="s">
        <v>1193</v>
      </c>
      <c r="E281" s="4" t="s">
        <v>1194</v>
      </c>
      <c r="F281" s="35">
        <v>149</v>
      </c>
      <c r="G281" s="45">
        <v>0.3</v>
      </c>
      <c r="H281" s="36">
        <f t="shared" si="9"/>
        <v>104.3</v>
      </c>
      <c r="I281" s="7"/>
      <c r="J281" s="7">
        <f t="shared" si="8"/>
        <v>0</v>
      </c>
    </row>
    <row r="282" spans="1:10" ht="29.25">
      <c r="A282" s="9" t="s">
        <v>2938</v>
      </c>
      <c r="B282" s="8" t="s">
        <v>2950</v>
      </c>
      <c r="C282" s="7"/>
      <c r="D282" s="5" t="s">
        <v>1059</v>
      </c>
      <c r="E282" s="4" t="s">
        <v>1060</v>
      </c>
      <c r="F282" s="35">
        <v>139</v>
      </c>
      <c r="G282" s="45">
        <v>0.3</v>
      </c>
      <c r="H282" s="36">
        <f t="shared" si="9"/>
        <v>97.3</v>
      </c>
      <c r="I282" s="7"/>
      <c r="J282" s="7">
        <f t="shared" si="8"/>
        <v>0</v>
      </c>
    </row>
    <row r="283" spans="1:10" ht="29.25">
      <c r="A283" s="10" t="s">
        <v>2938</v>
      </c>
      <c r="B283" s="8" t="s">
        <v>2950</v>
      </c>
      <c r="C283" s="7"/>
      <c r="D283" s="5" t="s">
        <v>1121</v>
      </c>
      <c r="E283" s="4" t="s">
        <v>1122</v>
      </c>
      <c r="F283" s="35">
        <v>129</v>
      </c>
      <c r="G283" s="45">
        <v>0.3</v>
      </c>
      <c r="H283" s="36">
        <f t="shared" si="9"/>
        <v>90.3</v>
      </c>
      <c r="I283" s="7"/>
      <c r="J283" s="7">
        <f t="shared" si="8"/>
        <v>0</v>
      </c>
    </row>
    <row r="284" spans="1:10" ht="33.75">
      <c r="A284" s="10" t="s">
        <v>2938</v>
      </c>
      <c r="B284" s="8" t="s">
        <v>2950</v>
      </c>
      <c r="C284" s="7"/>
      <c r="D284" s="5" t="s">
        <v>1175</v>
      </c>
      <c r="E284" s="4" t="s">
        <v>1176</v>
      </c>
      <c r="F284" s="35">
        <v>180</v>
      </c>
      <c r="G284" s="45">
        <v>0.2</v>
      </c>
      <c r="H284" s="36">
        <f t="shared" si="9"/>
        <v>144</v>
      </c>
      <c r="I284" s="7"/>
      <c r="J284" s="7">
        <f t="shared" si="8"/>
        <v>0</v>
      </c>
    </row>
    <row r="285" spans="1:10" ht="33.75">
      <c r="A285" s="10" t="s">
        <v>2938</v>
      </c>
      <c r="B285" s="8" t="s">
        <v>2950</v>
      </c>
      <c r="C285" s="7"/>
      <c r="D285" s="5" t="s">
        <v>1139</v>
      </c>
      <c r="E285" s="4" t="s">
        <v>1140</v>
      </c>
      <c r="F285" s="35">
        <v>139</v>
      </c>
      <c r="G285" s="45">
        <v>0.5</v>
      </c>
      <c r="H285" s="36">
        <f t="shared" si="9"/>
        <v>69.5</v>
      </c>
      <c r="I285" s="7"/>
      <c r="J285" s="7">
        <f t="shared" si="8"/>
        <v>0</v>
      </c>
    </row>
    <row r="286" spans="1:10" ht="33.75">
      <c r="A286" s="10" t="s">
        <v>2938</v>
      </c>
      <c r="B286" s="8" t="s">
        <v>2950</v>
      </c>
      <c r="C286" s="7"/>
      <c r="D286" s="5" t="s">
        <v>1191</v>
      </c>
      <c r="E286" s="4" t="s">
        <v>1192</v>
      </c>
      <c r="F286" s="35">
        <v>195</v>
      </c>
      <c r="G286" s="45">
        <v>0.3</v>
      </c>
      <c r="H286" s="36">
        <f t="shared" si="9"/>
        <v>136.5</v>
      </c>
      <c r="I286" s="7"/>
      <c r="J286" s="7">
        <f t="shared" si="8"/>
        <v>0</v>
      </c>
    </row>
    <row r="287" spans="1:10" ht="29.25">
      <c r="A287" s="10" t="s">
        <v>2938</v>
      </c>
      <c r="B287" s="8" t="s">
        <v>2950</v>
      </c>
      <c r="C287" s="7"/>
      <c r="D287" s="5" t="s">
        <v>1179</v>
      </c>
      <c r="E287" s="4" t="s">
        <v>1180</v>
      </c>
      <c r="F287" s="35">
        <v>79</v>
      </c>
      <c r="G287" s="45">
        <v>0.3</v>
      </c>
      <c r="H287" s="36">
        <f t="shared" si="9"/>
        <v>55.3</v>
      </c>
      <c r="I287" s="7"/>
      <c r="J287" s="7">
        <f t="shared" si="8"/>
        <v>0</v>
      </c>
    </row>
    <row r="288" spans="1:10" ht="29.25">
      <c r="A288" s="10" t="s">
        <v>2938</v>
      </c>
      <c r="B288" s="8" t="s">
        <v>2950</v>
      </c>
      <c r="C288" s="7"/>
      <c r="D288" s="5" t="s">
        <v>1177</v>
      </c>
      <c r="E288" s="4" t="s">
        <v>1178</v>
      </c>
      <c r="F288" s="35">
        <v>59</v>
      </c>
      <c r="G288" s="45">
        <v>0.3</v>
      </c>
      <c r="H288" s="36">
        <f t="shared" si="9"/>
        <v>41.3</v>
      </c>
      <c r="I288" s="7"/>
      <c r="J288" s="7">
        <f t="shared" si="8"/>
        <v>0</v>
      </c>
    </row>
    <row r="289" spans="1:10" ht="29.25">
      <c r="A289" s="10" t="s">
        <v>2938</v>
      </c>
      <c r="B289" s="8" t="s">
        <v>2950</v>
      </c>
      <c r="C289" s="7"/>
      <c r="D289" s="5" t="s">
        <v>2731</v>
      </c>
      <c r="E289" s="4" t="s">
        <v>2732</v>
      </c>
      <c r="F289" s="35">
        <v>119</v>
      </c>
      <c r="G289" s="44">
        <v>0.3</v>
      </c>
      <c r="H289" s="36">
        <f t="shared" si="9"/>
        <v>83.3</v>
      </c>
      <c r="I289" s="7"/>
      <c r="J289" s="7">
        <f t="shared" si="8"/>
        <v>0</v>
      </c>
    </row>
    <row r="290" spans="1:10" ht="29.25">
      <c r="A290" s="10" t="s">
        <v>2938</v>
      </c>
      <c r="B290" s="8" t="s">
        <v>2950</v>
      </c>
      <c r="C290" s="7"/>
      <c r="D290" s="5" t="s">
        <v>1133</v>
      </c>
      <c r="E290" s="4" t="s">
        <v>1134</v>
      </c>
      <c r="F290" s="35">
        <v>59</v>
      </c>
      <c r="G290" s="45">
        <v>0.5</v>
      </c>
      <c r="H290" s="36">
        <f t="shared" si="9"/>
        <v>29.5</v>
      </c>
      <c r="I290" s="7"/>
      <c r="J290" s="7">
        <f t="shared" si="8"/>
        <v>0</v>
      </c>
    </row>
    <row r="291" spans="1:10" ht="33.75">
      <c r="A291" s="10" t="s">
        <v>2938</v>
      </c>
      <c r="B291" s="8" t="s">
        <v>2950</v>
      </c>
      <c r="C291" s="7"/>
      <c r="D291" s="5" t="s">
        <v>1075</v>
      </c>
      <c r="E291" s="4" t="s">
        <v>1076</v>
      </c>
      <c r="F291" s="35">
        <v>94</v>
      </c>
      <c r="G291" s="45">
        <v>0.3</v>
      </c>
      <c r="H291" s="36">
        <f t="shared" si="9"/>
        <v>65.8</v>
      </c>
      <c r="I291" s="7"/>
      <c r="J291" s="7">
        <f t="shared" si="8"/>
        <v>0</v>
      </c>
    </row>
    <row r="292" spans="1:10" ht="33.75">
      <c r="A292" s="10" t="s">
        <v>2938</v>
      </c>
      <c r="B292" s="8" t="s">
        <v>2950</v>
      </c>
      <c r="C292" s="7"/>
      <c r="D292" s="5" t="s">
        <v>1169</v>
      </c>
      <c r="E292" s="4" t="s">
        <v>1170</v>
      </c>
      <c r="F292" s="35">
        <v>36</v>
      </c>
      <c r="G292" s="45">
        <v>0.3</v>
      </c>
      <c r="H292" s="36">
        <f t="shared" si="9"/>
        <v>25.2</v>
      </c>
      <c r="I292" s="7"/>
      <c r="J292" s="7">
        <f t="shared" si="8"/>
        <v>0</v>
      </c>
    </row>
    <row r="293" spans="1:10" ht="29.25">
      <c r="A293" s="9" t="s">
        <v>2938</v>
      </c>
      <c r="B293" s="8" t="s">
        <v>2950</v>
      </c>
      <c r="C293" s="7"/>
      <c r="D293" s="5" t="s">
        <v>1023</v>
      </c>
      <c r="E293" s="4" t="s">
        <v>1024</v>
      </c>
      <c r="F293" s="35">
        <v>105.74</v>
      </c>
      <c r="G293" s="45">
        <v>0.7</v>
      </c>
      <c r="H293" s="36">
        <f t="shared" si="9"/>
        <v>31.722000000000005</v>
      </c>
      <c r="I293" s="7"/>
      <c r="J293" s="7">
        <f t="shared" si="8"/>
        <v>0</v>
      </c>
    </row>
    <row r="294" spans="1:10" ht="33.75">
      <c r="A294" s="10" t="s">
        <v>2938</v>
      </c>
      <c r="B294" s="8" t="s">
        <v>2950</v>
      </c>
      <c r="C294" s="7"/>
      <c r="D294" s="5" t="s">
        <v>1115</v>
      </c>
      <c r="E294" s="4" t="s">
        <v>1116</v>
      </c>
      <c r="F294" s="35">
        <v>89</v>
      </c>
      <c r="G294" s="45">
        <v>0.1</v>
      </c>
      <c r="H294" s="36">
        <f t="shared" si="9"/>
        <v>80.10000000000001</v>
      </c>
      <c r="I294" s="7"/>
      <c r="J294" s="7">
        <f t="shared" si="8"/>
        <v>0</v>
      </c>
    </row>
    <row r="295" spans="1:10" ht="22.5">
      <c r="A295" s="9" t="s">
        <v>2938</v>
      </c>
      <c r="B295" s="8" t="s">
        <v>2953</v>
      </c>
      <c r="C295" s="7"/>
      <c r="D295" s="5" t="s">
        <v>1642</v>
      </c>
      <c r="E295" s="4" t="s">
        <v>1643</v>
      </c>
      <c r="F295" s="35">
        <v>189</v>
      </c>
      <c r="G295" s="45">
        <v>0.3</v>
      </c>
      <c r="H295" s="36">
        <f t="shared" si="9"/>
        <v>132.29999999999998</v>
      </c>
      <c r="I295" s="7"/>
      <c r="J295" s="7">
        <f t="shared" si="8"/>
        <v>0</v>
      </c>
    </row>
    <row r="296" spans="1:10" ht="22.5">
      <c r="A296" s="9" t="s">
        <v>2938</v>
      </c>
      <c r="B296" s="8" t="s">
        <v>2953</v>
      </c>
      <c r="C296" s="7"/>
      <c r="D296" s="5" t="s">
        <v>2301</v>
      </c>
      <c r="E296" s="4" t="s">
        <v>2302</v>
      </c>
      <c r="F296" s="35">
        <v>289</v>
      </c>
      <c r="G296" s="45">
        <v>0.3</v>
      </c>
      <c r="H296" s="36">
        <f t="shared" si="9"/>
        <v>202.29999999999998</v>
      </c>
      <c r="I296" s="7"/>
      <c r="J296" s="7">
        <f t="shared" si="8"/>
        <v>0</v>
      </c>
    </row>
    <row r="297" spans="1:10" ht="22.5">
      <c r="A297" s="9" t="s">
        <v>2938</v>
      </c>
      <c r="B297" s="8" t="s">
        <v>2953</v>
      </c>
      <c r="C297" s="7"/>
      <c r="D297" s="5" t="s">
        <v>1640</v>
      </c>
      <c r="E297" s="4" t="s">
        <v>1641</v>
      </c>
      <c r="F297" s="35">
        <v>189</v>
      </c>
      <c r="G297" s="46">
        <v>0.6</v>
      </c>
      <c r="H297" s="36">
        <f t="shared" si="9"/>
        <v>75.60000000000001</v>
      </c>
      <c r="I297" s="7"/>
      <c r="J297" s="7">
        <f t="shared" si="8"/>
        <v>0</v>
      </c>
    </row>
    <row r="298" spans="1:10" ht="22.5">
      <c r="A298" s="9" t="s">
        <v>2938</v>
      </c>
      <c r="B298" s="8" t="s">
        <v>2953</v>
      </c>
      <c r="C298" s="7"/>
      <c r="D298" s="5" t="s">
        <v>2419</v>
      </c>
      <c r="E298" s="4" t="s">
        <v>2420</v>
      </c>
      <c r="F298" s="35">
        <v>99</v>
      </c>
      <c r="G298" s="45">
        <v>0.3</v>
      </c>
      <c r="H298" s="36">
        <f t="shared" si="9"/>
        <v>69.3</v>
      </c>
      <c r="I298" s="7"/>
      <c r="J298" s="7">
        <f t="shared" si="8"/>
        <v>0</v>
      </c>
    </row>
    <row r="299" spans="1:10" ht="45">
      <c r="A299" s="9" t="s">
        <v>2938</v>
      </c>
      <c r="B299" s="8" t="s">
        <v>2953</v>
      </c>
      <c r="C299" s="7"/>
      <c r="D299" s="5" t="s">
        <v>2269</v>
      </c>
      <c r="E299" s="4" t="s">
        <v>2270</v>
      </c>
      <c r="F299" s="35">
        <v>99</v>
      </c>
      <c r="G299" s="46">
        <v>0.7</v>
      </c>
      <c r="H299" s="36">
        <f t="shared" si="9"/>
        <v>29.700000000000003</v>
      </c>
      <c r="I299" s="7"/>
      <c r="J299" s="7">
        <f t="shared" si="8"/>
        <v>0</v>
      </c>
    </row>
    <row r="300" spans="1:10" ht="45">
      <c r="A300" s="9" t="s">
        <v>2938</v>
      </c>
      <c r="B300" s="8" t="s">
        <v>2953</v>
      </c>
      <c r="C300" s="7"/>
      <c r="D300" s="5" t="s">
        <v>2293</v>
      </c>
      <c r="E300" s="4" t="s">
        <v>2294</v>
      </c>
      <c r="F300" s="35">
        <v>159</v>
      </c>
      <c r="G300" s="45">
        <v>0.3</v>
      </c>
      <c r="H300" s="36">
        <f t="shared" si="9"/>
        <v>111.3</v>
      </c>
      <c r="I300" s="7"/>
      <c r="J300" s="7">
        <f t="shared" si="8"/>
        <v>0</v>
      </c>
    </row>
    <row r="301" spans="1:10" ht="33.75">
      <c r="A301" s="9" t="s">
        <v>2938</v>
      </c>
      <c r="B301" s="8" t="s">
        <v>2953</v>
      </c>
      <c r="C301" s="7"/>
      <c r="D301" s="5" t="s">
        <v>2219</v>
      </c>
      <c r="E301" s="4" t="s">
        <v>2220</v>
      </c>
      <c r="F301" s="35">
        <v>139</v>
      </c>
      <c r="G301" s="45">
        <v>0.5</v>
      </c>
      <c r="H301" s="36">
        <f t="shared" si="9"/>
        <v>69.5</v>
      </c>
      <c r="I301" s="7"/>
      <c r="J301" s="7">
        <f t="shared" si="8"/>
        <v>0</v>
      </c>
    </row>
    <row r="302" spans="1:10" ht="22.5">
      <c r="A302" s="9" t="s">
        <v>2938</v>
      </c>
      <c r="B302" s="8" t="s">
        <v>2953</v>
      </c>
      <c r="C302" s="7"/>
      <c r="D302" s="5" t="s">
        <v>2303</v>
      </c>
      <c r="E302" s="4" t="s">
        <v>2304</v>
      </c>
      <c r="F302" s="35">
        <v>290</v>
      </c>
      <c r="G302" s="45">
        <v>0.3</v>
      </c>
      <c r="H302" s="36">
        <f t="shared" si="9"/>
        <v>203</v>
      </c>
      <c r="I302" s="7"/>
      <c r="J302" s="7">
        <f t="shared" si="8"/>
        <v>0</v>
      </c>
    </row>
    <row r="303" spans="1:10" ht="22.5">
      <c r="A303" s="9" t="s">
        <v>2938</v>
      </c>
      <c r="B303" s="8" t="s">
        <v>2953</v>
      </c>
      <c r="C303" s="7"/>
      <c r="D303" s="5" t="s">
        <v>2417</v>
      </c>
      <c r="E303" s="4" t="s">
        <v>2418</v>
      </c>
      <c r="F303" s="35">
        <v>99</v>
      </c>
      <c r="G303" s="45">
        <v>0.3</v>
      </c>
      <c r="H303" s="36">
        <f t="shared" si="9"/>
        <v>69.3</v>
      </c>
      <c r="I303" s="7"/>
      <c r="J303" s="7">
        <f t="shared" si="8"/>
        <v>0</v>
      </c>
    </row>
    <row r="304" spans="1:10" ht="22.5">
      <c r="A304" s="9" t="s">
        <v>2938</v>
      </c>
      <c r="B304" s="8" t="s">
        <v>2953</v>
      </c>
      <c r="C304" s="7"/>
      <c r="D304" s="5" t="s">
        <v>1853</v>
      </c>
      <c r="E304" s="4" t="s">
        <v>1854</v>
      </c>
      <c r="F304" s="35">
        <v>290</v>
      </c>
      <c r="G304" s="45">
        <v>0.5</v>
      </c>
      <c r="H304" s="36">
        <f t="shared" si="9"/>
        <v>145</v>
      </c>
      <c r="I304" s="7"/>
      <c r="J304" s="7">
        <f t="shared" si="8"/>
        <v>0</v>
      </c>
    </row>
    <row r="305" spans="1:10" ht="22.5">
      <c r="A305" s="9" t="s">
        <v>2938</v>
      </c>
      <c r="B305" s="8" t="s">
        <v>2953</v>
      </c>
      <c r="C305" s="7"/>
      <c r="D305" s="5" t="s">
        <v>1610</v>
      </c>
      <c r="E305" s="4" t="s">
        <v>1611</v>
      </c>
      <c r="F305" s="35">
        <v>60</v>
      </c>
      <c r="G305" s="45">
        <v>0.5</v>
      </c>
      <c r="H305" s="36">
        <f t="shared" si="9"/>
        <v>30</v>
      </c>
      <c r="I305" s="7"/>
      <c r="J305" s="7">
        <f t="shared" si="8"/>
        <v>0</v>
      </c>
    </row>
    <row r="306" spans="1:10" ht="33.75">
      <c r="A306" s="9" t="s">
        <v>2938</v>
      </c>
      <c r="B306" s="8" t="s">
        <v>2953</v>
      </c>
      <c r="C306" s="7"/>
      <c r="D306" s="5" t="s">
        <v>1855</v>
      </c>
      <c r="E306" s="4" t="s">
        <v>1856</v>
      </c>
      <c r="F306" s="35">
        <v>290</v>
      </c>
      <c r="G306" s="45">
        <v>0.5</v>
      </c>
      <c r="H306" s="36">
        <f t="shared" si="9"/>
        <v>145</v>
      </c>
      <c r="I306" s="7"/>
      <c r="J306" s="7">
        <f t="shared" si="8"/>
        <v>0</v>
      </c>
    </row>
    <row r="307" spans="1:10" ht="22.5">
      <c r="A307" s="9" t="s">
        <v>2938</v>
      </c>
      <c r="B307" s="8" t="s">
        <v>2953</v>
      </c>
      <c r="C307" s="7"/>
      <c r="D307" s="5" t="s">
        <v>1644</v>
      </c>
      <c r="E307" s="4" t="s">
        <v>1645</v>
      </c>
      <c r="F307" s="35">
        <v>323</v>
      </c>
      <c r="G307" s="45">
        <v>0.4</v>
      </c>
      <c r="H307" s="36">
        <f t="shared" si="9"/>
        <v>193.79999999999998</v>
      </c>
      <c r="I307" s="7"/>
      <c r="J307" s="7">
        <f t="shared" si="8"/>
        <v>0</v>
      </c>
    </row>
    <row r="308" spans="1:10" ht="22.5">
      <c r="A308" s="9" t="s">
        <v>2938</v>
      </c>
      <c r="B308" s="8" t="s">
        <v>2953</v>
      </c>
      <c r="C308" s="7"/>
      <c r="D308" s="5" t="s">
        <v>1646</v>
      </c>
      <c r="E308" s="4" t="s">
        <v>1647</v>
      </c>
      <c r="F308" s="35">
        <v>352</v>
      </c>
      <c r="G308" s="46">
        <v>0.6</v>
      </c>
      <c r="H308" s="36">
        <f t="shared" si="9"/>
        <v>140.8</v>
      </c>
      <c r="I308" s="7"/>
      <c r="J308" s="7">
        <f t="shared" si="8"/>
        <v>0</v>
      </c>
    </row>
    <row r="309" spans="1:10" ht="22.5">
      <c r="A309" s="9" t="s">
        <v>2938</v>
      </c>
      <c r="B309" s="8" t="s">
        <v>2954</v>
      </c>
      <c r="C309" s="7"/>
      <c r="D309" s="5" t="s">
        <v>870</v>
      </c>
      <c r="E309" s="4" t="s">
        <v>871</v>
      </c>
      <c r="F309" s="35">
        <v>156</v>
      </c>
      <c r="G309" s="45">
        <v>0.3</v>
      </c>
      <c r="H309" s="36">
        <f t="shared" si="9"/>
        <v>109.19999999999999</v>
      </c>
      <c r="I309" s="7"/>
      <c r="J309" s="7">
        <f t="shared" si="8"/>
        <v>0</v>
      </c>
    </row>
    <row r="310" spans="1:10" ht="22.5">
      <c r="A310" s="9" t="s">
        <v>2938</v>
      </c>
      <c r="B310" s="8" t="s">
        <v>2954</v>
      </c>
      <c r="C310" s="7"/>
      <c r="D310" s="5" t="s">
        <v>848</v>
      </c>
      <c r="E310" s="4" t="s">
        <v>849</v>
      </c>
      <c r="F310" s="35">
        <v>87</v>
      </c>
      <c r="G310" s="46">
        <v>0.6</v>
      </c>
      <c r="H310" s="36">
        <f t="shared" si="9"/>
        <v>34.800000000000004</v>
      </c>
      <c r="I310" s="7"/>
      <c r="J310" s="7">
        <f t="shared" si="8"/>
        <v>0</v>
      </c>
    </row>
    <row r="311" spans="1:10" ht="22.5">
      <c r="A311" s="9" t="s">
        <v>2938</v>
      </c>
      <c r="B311" s="8" t="s">
        <v>2954</v>
      </c>
      <c r="C311" s="7"/>
      <c r="D311" s="5" t="s">
        <v>850</v>
      </c>
      <c r="E311" s="4" t="s">
        <v>851</v>
      </c>
      <c r="F311" s="35">
        <v>43</v>
      </c>
      <c r="G311" s="45">
        <v>0.4</v>
      </c>
      <c r="H311" s="36">
        <f t="shared" si="9"/>
        <v>25.8</v>
      </c>
      <c r="I311" s="7"/>
      <c r="J311" s="7">
        <f t="shared" si="8"/>
        <v>0</v>
      </c>
    </row>
    <row r="312" spans="1:10" ht="22.5">
      <c r="A312" s="9" t="s">
        <v>2938</v>
      </c>
      <c r="B312" s="8" t="s">
        <v>2954</v>
      </c>
      <c r="C312" s="7"/>
      <c r="D312" s="5" t="s">
        <v>834</v>
      </c>
      <c r="E312" s="4" t="s">
        <v>835</v>
      </c>
      <c r="F312" s="35">
        <v>102</v>
      </c>
      <c r="G312" s="45">
        <v>0.4</v>
      </c>
      <c r="H312" s="36">
        <f t="shared" si="9"/>
        <v>61.199999999999996</v>
      </c>
      <c r="I312" s="7"/>
      <c r="J312" s="7">
        <f t="shared" si="8"/>
        <v>0</v>
      </c>
    </row>
    <row r="313" spans="1:10" ht="22.5">
      <c r="A313" s="9" t="s">
        <v>2938</v>
      </c>
      <c r="B313" s="8" t="s">
        <v>2954</v>
      </c>
      <c r="C313" s="7"/>
      <c r="D313" s="5" t="s">
        <v>830</v>
      </c>
      <c r="E313" s="4" t="s">
        <v>831</v>
      </c>
      <c r="F313" s="35">
        <v>102</v>
      </c>
      <c r="G313" s="45">
        <v>0.4</v>
      </c>
      <c r="H313" s="36">
        <f t="shared" si="9"/>
        <v>61.199999999999996</v>
      </c>
      <c r="I313" s="7"/>
      <c r="J313" s="7">
        <f t="shared" si="8"/>
        <v>0</v>
      </c>
    </row>
    <row r="314" spans="1:10" ht="22.5">
      <c r="A314" s="9" t="s">
        <v>2938</v>
      </c>
      <c r="B314" s="8" t="s">
        <v>2954</v>
      </c>
      <c r="C314" s="7"/>
      <c r="D314" s="5" t="s">
        <v>931</v>
      </c>
      <c r="E314" s="4" t="s">
        <v>932</v>
      </c>
      <c r="F314" s="35">
        <v>102</v>
      </c>
      <c r="G314" s="45">
        <v>0.4</v>
      </c>
      <c r="H314" s="36">
        <f t="shared" si="9"/>
        <v>61.199999999999996</v>
      </c>
      <c r="I314" s="7"/>
      <c r="J314" s="7">
        <f t="shared" si="8"/>
        <v>0</v>
      </c>
    </row>
    <row r="315" spans="1:10" ht="22.5">
      <c r="A315" s="9" t="s">
        <v>2938</v>
      </c>
      <c r="B315" s="8" t="s">
        <v>2954</v>
      </c>
      <c r="C315" s="7"/>
      <c r="D315" s="5" t="s">
        <v>983</v>
      </c>
      <c r="E315" s="4" t="s">
        <v>984</v>
      </c>
      <c r="F315" s="35">
        <v>149</v>
      </c>
      <c r="G315" s="45">
        <v>0.4</v>
      </c>
      <c r="H315" s="36">
        <f t="shared" si="9"/>
        <v>89.39999999999999</v>
      </c>
      <c r="I315" s="7"/>
      <c r="J315" s="7">
        <f t="shared" si="8"/>
        <v>0</v>
      </c>
    </row>
    <row r="316" spans="1:10" ht="22.5">
      <c r="A316" s="9" t="s">
        <v>2938</v>
      </c>
      <c r="B316" s="8" t="s">
        <v>2954</v>
      </c>
      <c r="C316" s="7"/>
      <c r="D316" s="5" t="s">
        <v>981</v>
      </c>
      <c r="E316" s="4" t="s">
        <v>982</v>
      </c>
      <c r="F316" s="35">
        <v>108</v>
      </c>
      <c r="G316" s="45">
        <v>0.4</v>
      </c>
      <c r="H316" s="36">
        <f t="shared" si="9"/>
        <v>64.8</v>
      </c>
      <c r="I316" s="7"/>
      <c r="J316" s="7">
        <f t="shared" si="8"/>
        <v>0</v>
      </c>
    </row>
    <row r="317" spans="1:10" ht="22.5">
      <c r="A317" s="9" t="s">
        <v>2938</v>
      </c>
      <c r="B317" s="8" t="s">
        <v>2954</v>
      </c>
      <c r="C317" s="7" t="s">
        <v>3012</v>
      </c>
      <c r="D317" s="5" t="s">
        <v>2847</v>
      </c>
      <c r="E317" s="4" t="s">
        <v>2908</v>
      </c>
      <c r="F317" s="35">
        <v>99</v>
      </c>
      <c r="G317" s="45">
        <v>0.3</v>
      </c>
      <c r="H317" s="36">
        <f t="shared" si="9"/>
        <v>69.3</v>
      </c>
      <c r="I317" s="7"/>
      <c r="J317" s="7">
        <f t="shared" si="8"/>
        <v>0</v>
      </c>
    </row>
    <row r="318" spans="1:10" ht="22.5">
      <c r="A318" s="9" t="s">
        <v>2938</v>
      </c>
      <c r="B318" s="8" t="s">
        <v>2954</v>
      </c>
      <c r="C318" s="7"/>
      <c r="D318" s="5" t="s">
        <v>781</v>
      </c>
      <c r="E318" s="4" t="s">
        <v>782</v>
      </c>
      <c r="F318" s="35">
        <v>104</v>
      </c>
      <c r="G318" s="45">
        <v>0.4</v>
      </c>
      <c r="H318" s="36">
        <f t="shared" si="9"/>
        <v>62.4</v>
      </c>
      <c r="I318" s="7"/>
      <c r="J318" s="7">
        <f t="shared" si="8"/>
        <v>0</v>
      </c>
    </row>
    <row r="319" spans="1:10" ht="22.5">
      <c r="A319" s="9" t="s">
        <v>2938</v>
      </c>
      <c r="B319" s="8" t="s">
        <v>2954</v>
      </c>
      <c r="C319" s="7"/>
      <c r="D319" s="5" t="s">
        <v>804</v>
      </c>
      <c r="E319" s="4" t="s">
        <v>805</v>
      </c>
      <c r="F319" s="35">
        <v>121</v>
      </c>
      <c r="G319" s="45">
        <v>0.3</v>
      </c>
      <c r="H319" s="36">
        <f t="shared" si="9"/>
        <v>84.69999999999999</v>
      </c>
      <c r="I319" s="7"/>
      <c r="J319" s="7">
        <f t="shared" si="8"/>
        <v>0</v>
      </c>
    </row>
    <row r="320" spans="1:10" ht="22.5">
      <c r="A320" s="9" t="s">
        <v>2938</v>
      </c>
      <c r="B320" s="8" t="s">
        <v>2954</v>
      </c>
      <c r="C320" s="7"/>
      <c r="D320" s="5" t="s">
        <v>798</v>
      </c>
      <c r="E320" s="4" t="s">
        <v>799</v>
      </c>
      <c r="F320" s="35">
        <v>147</v>
      </c>
      <c r="G320" s="45">
        <v>0.3</v>
      </c>
      <c r="H320" s="36">
        <f t="shared" si="9"/>
        <v>102.89999999999999</v>
      </c>
      <c r="I320" s="7"/>
      <c r="J320" s="7">
        <f t="shared" si="8"/>
        <v>0</v>
      </c>
    </row>
    <row r="321" spans="1:10" ht="22.5">
      <c r="A321" s="9" t="s">
        <v>2938</v>
      </c>
      <c r="B321" s="8" t="s">
        <v>2954</v>
      </c>
      <c r="C321" s="7"/>
      <c r="D321" s="5" t="s">
        <v>806</v>
      </c>
      <c r="E321" s="4" t="s">
        <v>807</v>
      </c>
      <c r="F321" s="35">
        <v>137</v>
      </c>
      <c r="G321" s="45">
        <v>0.3</v>
      </c>
      <c r="H321" s="36">
        <f t="shared" si="9"/>
        <v>95.89999999999999</v>
      </c>
      <c r="I321" s="7"/>
      <c r="J321" s="7">
        <f t="shared" si="8"/>
        <v>0</v>
      </c>
    </row>
    <row r="322" spans="1:10" ht="22.5">
      <c r="A322" s="9" t="s">
        <v>2938</v>
      </c>
      <c r="B322" s="8" t="s">
        <v>2954</v>
      </c>
      <c r="C322" s="7"/>
      <c r="D322" s="5" t="s">
        <v>775</v>
      </c>
      <c r="E322" s="4" t="s">
        <v>776</v>
      </c>
      <c r="F322" s="35">
        <v>184</v>
      </c>
      <c r="G322" s="45">
        <v>0.4</v>
      </c>
      <c r="H322" s="36">
        <f t="shared" si="9"/>
        <v>110.39999999999999</v>
      </c>
      <c r="I322" s="7"/>
      <c r="J322" s="7">
        <f t="shared" si="8"/>
        <v>0</v>
      </c>
    </row>
    <row r="323" spans="1:10" ht="22.5">
      <c r="A323" s="9" t="s">
        <v>2938</v>
      </c>
      <c r="B323" s="8" t="s">
        <v>2954</v>
      </c>
      <c r="C323" s="7"/>
      <c r="D323" s="5" t="s">
        <v>783</v>
      </c>
      <c r="E323" s="4" t="s">
        <v>784</v>
      </c>
      <c r="F323" s="35">
        <v>380</v>
      </c>
      <c r="G323" s="45">
        <v>0.4</v>
      </c>
      <c r="H323" s="36">
        <f t="shared" si="9"/>
        <v>228</v>
      </c>
      <c r="I323" s="7"/>
      <c r="J323" s="7">
        <f t="shared" si="8"/>
        <v>0</v>
      </c>
    </row>
    <row r="324" spans="1:10" ht="22.5">
      <c r="A324" s="9" t="s">
        <v>2938</v>
      </c>
      <c r="B324" s="8" t="s">
        <v>2954</v>
      </c>
      <c r="C324" s="7"/>
      <c r="D324" s="5" t="s">
        <v>792</v>
      </c>
      <c r="E324" s="4" t="s">
        <v>793</v>
      </c>
      <c r="F324" s="35">
        <v>72</v>
      </c>
      <c r="G324" s="45">
        <v>0.3</v>
      </c>
      <c r="H324" s="36">
        <f t="shared" si="9"/>
        <v>50.4</v>
      </c>
      <c r="I324" s="7"/>
      <c r="J324" s="7">
        <f t="shared" si="8"/>
        <v>0</v>
      </c>
    </row>
    <row r="325" spans="1:10" ht="33.75">
      <c r="A325" s="9" t="s">
        <v>2938</v>
      </c>
      <c r="B325" s="8" t="s">
        <v>2954</v>
      </c>
      <c r="C325" s="7"/>
      <c r="D325" s="5" t="s">
        <v>779</v>
      </c>
      <c r="E325" s="4" t="s">
        <v>780</v>
      </c>
      <c r="F325" s="35">
        <v>126</v>
      </c>
      <c r="G325" s="45">
        <v>0.3</v>
      </c>
      <c r="H325" s="36">
        <f t="shared" si="9"/>
        <v>88.19999999999999</v>
      </c>
      <c r="I325" s="7"/>
      <c r="J325" s="7">
        <f aca="true" t="shared" si="10" ref="J325:J388">H325*I325</f>
        <v>0</v>
      </c>
    </row>
    <row r="326" spans="1:10" ht="22.5">
      <c r="A326" s="9" t="s">
        <v>2938</v>
      </c>
      <c r="B326" s="8" t="s">
        <v>2954</v>
      </c>
      <c r="C326" s="7"/>
      <c r="D326" s="5" t="s">
        <v>971</v>
      </c>
      <c r="E326" s="4" t="s">
        <v>972</v>
      </c>
      <c r="F326" s="35">
        <v>149</v>
      </c>
      <c r="G326" s="45">
        <v>0.4</v>
      </c>
      <c r="H326" s="36">
        <f aca="true" t="shared" si="11" ref="H326:H389">F326*(1-G326)</f>
        <v>89.39999999999999</v>
      </c>
      <c r="I326" s="7"/>
      <c r="J326" s="7">
        <f t="shared" si="10"/>
        <v>0</v>
      </c>
    </row>
    <row r="327" spans="1:10" ht="22.5">
      <c r="A327" s="9" t="s">
        <v>2938</v>
      </c>
      <c r="B327" s="8" t="s">
        <v>2954</v>
      </c>
      <c r="C327" s="7"/>
      <c r="D327" s="5" t="s">
        <v>904</v>
      </c>
      <c r="E327" s="4" t="s">
        <v>905</v>
      </c>
      <c r="F327" s="35">
        <v>102</v>
      </c>
      <c r="G327" s="45">
        <v>0.4</v>
      </c>
      <c r="H327" s="36">
        <f t="shared" si="11"/>
        <v>61.199999999999996</v>
      </c>
      <c r="I327" s="7"/>
      <c r="J327" s="7">
        <f t="shared" si="10"/>
        <v>0</v>
      </c>
    </row>
    <row r="328" spans="1:10" ht="22.5">
      <c r="A328" s="9" t="s">
        <v>2938</v>
      </c>
      <c r="B328" s="8" t="s">
        <v>2954</v>
      </c>
      <c r="C328" s="7"/>
      <c r="D328" s="5" t="s">
        <v>900</v>
      </c>
      <c r="E328" s="4" t="s">
        <v>901</v>
      </c>
      <c r="F328" s="35">
        <v>114</v>
      </c>
      <c r="G328" s="45">
        <v>0.4</v>
      </c>
      <c r="H328" s="36">
        <f t="shared" si="11"/>
        <v>68.39999999999999</v>
      </c>
      <c r="I328" s="7"/>
      <c r="J328" s="7">
        <f t="shared" si="10"/>
        <v>0</v>
      </c>
    </row>
    <row r="329" spans="1:10" ht="22.5">
      <c r="A329" s="9" t="s">
        <v>2938</v>
      </c>
      <c r="B329" s="8" t="s">
        <v>2954</v>
      </c>
      <c r="C329" s="7"/>
      <c r="D329" s="5" t="s">
        <v>906</v>
      </c>
      <c r="E329" s="4" t="s">
        <v>907</v>
      </c>
      <c r="F329" s="35">
        <v>102</v>
      </c>
      <c r="G329" s="45">
        <v>0.4</v>
      </c>
      <c r="H329" s="36">
        <f t="shared" si="11"/>
        <v>61.199999999999996</v>
      </c>
      <c r="I329" s="7"/>
      <c r="J329" s="7">
        <f t="shared" si="10"/>
        <v>0</v>
      </c>
    </row>
    <row r="330" spans="1:10" ht="33.75">
      <c r="A330" s="9" t="s">
        <v>2938</v>
      </c>
      <c r="B330" s="8" t="s">
        <v>2954</v>
      </c>
      <c r="C330" s="7"/>
      <c r="D330" s="5" t="s">
        <v>925</v>
      </c>
      <c r="E330" s="4" t="s">
        <v>926</v>
      </c>
      <c r="F330" s="35">
        <v>129</v>
      </c>
      <c r="G330" s="46">
        <v>0.5</v>
      </c>
      <c r="H330" s="36">
        <f t="shared" si="11"/>
        <v>64.5</v>
      </c>
      <c r="I330" s="7"/>
      <c r="J330" s="7">
        <f t="shared" si="10"/>
        <v>0</v>
      </c>
    </row>
    <row r="331" spans="1:10" ht="22.5">
      <c r="A331" s="9" t="s">
        <v>2938</v>
      </c>
      <c r="B331" s="8" t="s">
        <v>2954</v>
      </c>
      <c r="C331" s="7"/>
      <c r="D331" s="5" t="s">
        <v>927</v>
      </c>
      <c r="E331" s="4" t="s">
        <v>928</v>
      </c>
      <c r="F331" s="35">
        <v>102</v>
      </c>
      <c r="G331" s="45">
        <v>0.5</v>
      </c>
      <c r="H331" s="36">
        <f t="shared" si="11"/>
        <v>51</v>
      </c>
      <c r="I331" s="7"/>
      <c r="J331" s="7">
        <f t="shared" si="10"/>
        <v>0</v>
      </c>
    </row>
    <row r="332" spans="1:10" ht="22.5">
      <c r="A332" s="9" t="s">
        <v>2938</v>
      </c>
      <c r="B332" s="8" t="s">
        <v>2954</v>
      </c>
      <c r="C332" s="7"/>
      <c r="D332" s="5" t="s">
        <v>1005</v>
      </c>
      <c r="E332" s="4" t="s">
        <v>1006</v>
      </c>
      <c r="F332" s="35">
        <v>177</v>
      </c>
      <c r="G332" s="45">
        <v>0.3</v>
      </c>
      <c r="H332" s="36">
        <f t="shared" si="11"/>
        <v>123.89999999999999</v>
      </c>
      <c r="I332" s="7"/>
      <c r="J332" s="7">
        <f t="shared" si="10"/>
        <v>0</v>
      </c>
    </row>
    <row r="333" spans="1:10" ht="22.5">
      <c r="A333" s="9" t="s">
        <v>2938</v>
      </c>
      <c r="B333" s="8" t="s">
        <v>2954</v>
      </c>
      <c r="C333" s="7"/>
      <c r="D333" s="5" t="s">
        <v>818</v>
      </c>
      <c r="E333" s="4" t="s">
        <v>819</v>
      </c>
      <c r="F333" s="35">
        <v>172</v>
      </c>
      <c r="G333" s="45">
        <v>0.4</v>
      </c>
      <c r="H333" s="36">
        <f t="shared" si="11"/>
        <v>103.2</v>
      </c>
      <c r="I333" s="7"/>
      <c r="J333" s="7">
        <f t="shared" si="10"/>
        <v>0</v>
      </c>
    </row>
    <row r="334" spans="1:10" ht="22.5">
      <c r="A334" s="10" t="s">
        <v>2938</v>
      </c>
      <c r="B334" s="28" t="s">
        <v>2954</v>
      </c>
      <c r="C334" s="7"/>
      <c r="D334" s="5" t="s">
        <v>2745</v>
      </c>
      <c r="E334" s="4" t="s">
        <v>2746</v>
      </c>
      <c r="F334" s="35">
        <v>149</v>
      </c>
      <c r="G334" s="44">
        <v>0.3</v>
      </c>
      <c r="H334" s="36">
        <f t="shared" si="11"/>
        <v>104.3</v>
      </c>
      <c r="I334" s="7"/>
      <c r="J334" s="7">
        <f t="shared" si="10"/>
        <v>0</v>
      </c>
    </row>
    <row r="335" spans="1:10" ht="22.5">
      <c r="A335" s="9" t="s">
        <v>2938</v>
      </c>
      <c r="B335" s="8" t="s">
        <v>2954</v>
      </c>
      <c r="C335" s="7"/>
      <c r="D335" s="5" t="s">
        <v>937</v>
      </c>
      <c r="E335" s="4" t="s">
        <v>938</v>
      </c>
      <c r="F335" s="35">
        <v>225</v>
      </c>
      <c r="G335" s="45">
        <v>0.4</v>
      </c>
      <c r="H335" s="36">
        <f t="shared" si="11"/>
        <v>135</v>
      </c>
      <c r="I335" s="7"/>
      <c r="J335" s="7">
        <f t="shared" si="10"/>
        <v>0</v>
      </c>
    </row>
    <row r="336" spans="1:10" ht="22.5">
      <c r="A336" s="9" t="s">
        <v>2938</v>
      </c>
      <c r="B336" s="8" t="s">
        <v>2954</v>
      </c>
      <c r="C336" s="7"/>
      <c r="D336" s="5" t="s">
        <v>939</v>
      </c>
      <c r="E336" s="4" t="s">
        <v>940</v>
      </c>
      <c r="F336" s="35">
        <v>127</v>
      </c>
      <c r="G336" s="45">
        <v>0.4</v>
      </c>
      <c r="H336" s="36">
        <f t="shared" si="11"/>
        <v>76.2</v>
      </c>
      <c r="I336" s="7"/>
      <c r="J336" s="7">
        <f t="shared" si="10"/>
        <v>0</v>
      </c>
    </row>
    <row r="337" spans="1:10" ht="22.5">
      <c r="A337" s="9" t="s">
        <v>2938</v>
      </c>
      <c r="B337" s="8" t="s">
        <v>2954</v>
      </c>
      <c r="C337" s="7"/>
      <c r="D337" s="5" t="s">
        <v>952</v>
      </c>
      <c r="E337" s="4" t="s">
        <v>953</v>
      </c>
      <c r="F337" s="35">
        <v>102</v>
      </c>
      <c r="G337" s="45">
        <v>0.4</v>
      </c>
      <c r="H337" s="36">
        <f t="shared" si="11"/>
        <v>61.199999999999996</v>
      </c>
      <c r="I337" s="7"/>
      <c r="J337" s="7">
        <f t="shared" si="10"/>
        <v>0</v>
      </c>
    </row>
    <row r="338" spans="1:10" ht="22.5">
      <c r="A338" s="9" t="s">
        <v>2938</v>
      </c>
      <c r="B338" s="8" t="s">
        <v>2954</v>
      </c>
      <c r="C338" s="7"/>
      <c r="D338" s="5" t="s">
        <v>964</v>
      </c>
      <c r="E338" s="4" t="s">
        <v>965</v>
      </c>
      <c r="F338" s="35">
        <v>130</v>
      </c>
      <c r="G338" s="45">
        <v>0.3</v>
      </c>
      <c r="H338" s="36">
        <f t="shared" si="11"/>
        <v>91</v>
      </c>
      <c r="I338" s="7"/>
      <c r="J338" s="7">
        <f t="shared" si="10"/>
        <v>0</v>
      </c>
    </row>
    <row r="339" spans="1:10" ht="22.5">
      <c r="A339" s="9" t="s">
        <v>2938</v>
      </c>
      <c r="B339" s="8" t="s">
        <v>2954</v>
      </c>
      <c r="C339" s="7"/>
      <c r="D339" s="5" t="s">
        <v>954</v>
      </c>
      <c r="E339" s="4" t="s">
        <v>955</v>
      </c>
      <c r="F339" s="35">
        <v>149</v>
      </c>
      <c r="G339" s="45">
        <v>0.4</v>
      </c>
      <c r="H339" s="36">
        <f t="shared" si="11"/>
        <v>89.39999999999999</v>
      </c>
      <c r="I339" s="7"/>
      <c r="J339" s="7">
        <f t="shared" si="10"/>
        <v>0</v>
      </c>
    </row>
    <row r="340" spans="1:10" ht="33.75">
      <c r="A340" s="9" t="s">
        <v>2938</v>
      </c>
      <c r="B340" s="8" t="s">
        <v>2954</v>
      </c>
      <c r="C340" s="7"/>
      <c r="D340" s="5" t="s">
        <v>966</v>
      </c>
      <c r="E340" s="4" t="s">
        <v>967</v>
      </c>
      <c r="F340" s="35">
        <v>159</v>
      </c>
      <c r="G340" s="45">
        <v>0.3</v>
      </c>
      <c r="H340" s="36">
        <f t="shared" si="11"/>
        <v>111.3</v>
      </c>
      <c r="I340" s="7"/>
      <c r="J340" s="7">
        <f t="shared" si="10"/>
        <v>0</v>
      </c>
    </row>
    <row r="341" spans="1:10" ht="22.5">
      <c r="A341" s="9" t="s">
        <v>2938</v>
      </c>
      <c r="B341" s="8" t="s">
        <v>2994</v>
      </c>
      <c r="C341" s="7"/>
      <c r="D341" s="5" t="s">
        <v>1733</v>
      </c>
      <c r="E341" s="4" t="s">
        <v>1734</v>
      </c>
      <c r="F341" s="35">
        <v>72.76</v>
      </c>
      <c r="G341" s="45">
        <v>0.5</v>
      </c>
      <c r="H341" s="36">
        <f t="shared" si="11"/>
        <v>36.38</v>
      </c>
      <c r="I341" s="7"/>
      <c r="J341" s="7">
        <f t="shared" si="10"/>
        <v>0</v>
      </c>
    </row>
    <row r="342" spans="1:10" ht="22.5">
      <c r="A342" s="9" t="s">
        <v>2938</v>
      </c>
      <c r="B342" s="8" t="s">
        <v>2994</v>
      </c>
      <c r="C342" s="7"/>
      <c r="D342" s="5" t="s">
        <v>1711</v>
      </c>
      <c r="E342" s="4" t="s">
        <v>1712</v>
      </c>
      <c r="F342" s="35">
        <v>69</v>
      </c>
      <c r="G342" s="45">
        <v>0.3</v>
      </c>
      <c r="H342" s="36">
        <f t="shared" si="11"/>
        <v>48.3</v>
      </c>
      <c r="I342" s="7"/>
      <c r="J342" s="7">
        <f t="shared" si="10"/>
        <v>0</v>
      </c>
    </row>
    <row r="343" spans="1:10" ht="22.5">
      <c r="A343" s="9" t="s">
        <v>2938</v>
      </c>
      <c r="B343" s="8" t="s">
        <v>2994</v>
      </c>
      <c r="C343" s="7"/>
      <c r="D343" s="5" t="s">
        <v>2435</v>
      </c>
      <c r="E343" s="4" t="s">
        <v>2436</v>
      </c>
      <c r="F343" s="35">
        <v>159</v>
      </c>
      <c r="G343" s="45">
        <v>0.3</v>
      </c>
      <c r="H343" s="36">
        <f t="shared" si="11"/>
        <v>111.3</v>
      </c>
      <c r="I343" s="7"/>
      <c r="J343" s="7">
        <f t="shared" si="10"/>
        <v>0</v>
      </c>
    </row>
    <row r="344" spans="1:10" ht="22.5">
      <c r="A344" s="9" t="s">
        <v>2938</v>
      </c>
      <c r="B344" s="8" t="s">
        <v>2994</v>
      </c>
      <c r="C344" s="7"/>
      <c r="D344" s="5" t="s">
        <v>2433</v>
      </c>
      <c r="E344" s="4" t="s">
        <v>2434</v>
      </c>
      <c r="F344" s="35">
        <v>129</v>
      </c>
      <c r="G344" s="45">
        <v>0.3798</v>
      </c>
      <c r="H344" s="36">
        <f t="shared" si="11"/>
        <v>80.0058</v>
      </c>
      <c r="I344" s="7"/>
      <c r="J344" s="7">
        <f t="shared" si="10"/>
        <v>0</v>
      </c>
    </row>
    <row r="345" spans="1:10" ht="22.5">
      <c r="A345" s="9" t="s">
        <v>2938</v>
      </c>
      <c r="B345" s="8" t="s">
        <v>2994</v>
      </c>
      <c r="C345" s="7"/>
      <c r="D345" s="5" t="s">
        <v>2285</v>
      </c>
      <c r="E345" s="4" t="s">
        <v>2286</v>
      </c>
      <c r="F345" s="35">
        <v>79</v>
      </c>
      <c r="G345" s="45">
        <v>0.3</v>
      </c>
      <c r="H345" s="36">
        <f t="shared" si="11"/>
        <v>55.3</v>
      </c>
      <c r="I345" s="7"/>
      <c r="J345" s="7">
        <f t="shared" si="10"/>
        <v>0</v>
      </c>
    </row>
    <row r="346" spans="1:10" ht="22.5">
      <c r="A346" s="10" t="s">
        <v>2938</v>
      </c>
      <c r="B346" s="28" t="s">
        <v>3001</v>
      </c>
      <c r="C346" s="7" t="s">
        <v>3012</v>
      </c>
      <c r="D346" s="5" t="s">
        <v>2851</v>
      </c>
      <c r="E346" s="4" t="s">
        <v>2852</v>
      </c>
      <c r="F346" s="35">
        <v>99</v>
      </c>
      <c r="G346" s="44">
        <v>0.2</v>
      </c>
      <c r="H346" s="36">
        <f t="shared" si="11"/>
        <v>79.2</v>
      </c>
      <c r="I346" s="7"/>
      <c r="J346" s="7">
        <f t="shared" si="10"/>
        <v>0</v>
      </c>
    </row>
    <row r="347" spans="1:10" ht="33.75">
      <c r="A347" s="10" t="s">
        <v>2938</v>
      </c>
      <c r="B347" s="28" t="s">
        <v>3001</v>
      </c>
      <c r="C347" s="7" t="s">
        <v>3012</v>
      </c>
      <c r="D347" s="5" t="s">
        <v>2906</v>
      </c>
      <c r="E347" s="4" t="s">
        <v>2907</v>
      </c>
      <c r="F347" s="35">
        <v>79</v>
      </c>
      <c r="G347" s="44">
        <v>0.2</v>
      </c>
      <c r="H347" s="36">
        <f t="shared" si="11"/>
        <v>63.2</v>
      </c>
      <c r="I347" s="7"/>
      <c r="J347" s="7">
        <f t="shared" si="10"/>
        <v>0</v>
      </c>
    </row>
    <row r="348" spans="1:10" ht="22.5">
      <c r="A348" s="9" t="s">
        <v>2938</v>
      </c>
      <c r="B348" s="8" t="s">
        <v>3001</v>
      </c>
      <c r="C348" s="7"/>
      <c r="D348" s="5" t="s">
        <v>2273</v>
      </c>
      <c r="E348" s="4" t="s">
        <v>2274</v>
      </c>
      <c r="F348" s="35">
        <v>120</v>
      </c>
      <c r="G348" s="45">
        <v>0.3</v>
      </c>
      <c r="H348" s="36">
        <f t="shared" si="11"/>
        <v>84</v>
      </c>
      <c r="I348" s="7"/>
      <c r="J348" s="7">
        <f t="shared" si="10"/>
        <v>0</v>
      </c>
    </row>
    <row r="349" spans="1:10" ht="22.5">
      <c r="A349" s="9" t="s">
        <v>2938</v>
      </c>
      <c r="B349" s="8" t="s">
        <v>3001</v>
      </c>
      <c r="C349" s="7"/>
      <c r="D349" s="5" t="s">
        <v>1913</v>
      </c>
      <c r="E349" s="4" t="s">
        <v>1914</v>
      </c>
      <c r="F349" s="35">
        <v>79</v>
      </c>
      <c r="G349" s="45">
        <v>0.8734</v>
      </c>
      <c r="H349" s="36">
        <f t="shared" si="11"/>
        <v>10.001400000000004</v>
      </c>
      <c r="I349" s="7"/>
      <c r="J349" s="7">
        <f t="shared" si="10"/>
        <v>0</v>
      </c>
    </row>
    <row r="350" spans="1:10" ht="22.5">
      <c r="A350" s="9" t="s">
        <v>2938</v>
      </c>
      <c r="B350" s="8" t="s">
        <v>2955</v>
      </c>
      <c r="C350" s="7"/>
      <c r="D350" s="5" t="s">
        <v>2407</v>
      </c>
      <c r="E350" s="4" t="s">
        <v>2408</v>
      </c>
      <c r="F350" s="35">
        <v>98</v>
      </c>
      <c r="G350" s="45">
        <v>0.3</v>
      </c>
      <c r="H350" s="36">
        <f t="shared" si="11"/>
        <v>68.6</v>
      </c>
      <c r="I350" s="7"/>
      <c r="J350" s="7">
        <f t="shared" si="10"/>
        <v>0</v>
      </c>
    </row>
    <row r="351" spans="1:10" ht="22.5">
      <c r="A351" s="9" t="s">
        <v>2938</v>
      </c>
      <c r="B351" s="8" t="s">
        <v>2955</v>
      </c>
      <c r="C351" s="7"/>
      <c r="D351" s="5" t="s">
        <v>2385</v>
      </c>
      <c r="E351" s="4" t="s">
        <v>2386</v>
      </c>
      <c r="F351" s="35">
        <v>129.18</v>
      </c>
      <c r="G351" s="45">
        <v>0.3</v>
      </c>
      <c r="H351" s="36">
        <f t="shared" si="11"/>
        <v>90.426</v>
      </c>
      <c r="I351" s="7"/>
      <c r="J351" s="7">
        <f t="shared" si="10"/>
        <v>0</v>
      </c>
    </row>
    <row r="352" spans="1:10" ht="22.5">
      <c r="A352" s="9" t="s">
        <v>2938</v>
      </c>
      <c r="B352" s="8" t="s">
        <v>2955</v>
      </c>
      <c r="C352" s="7"/>
      <c r="D352" s="5" t="s">
        <v>2351</v>
      </c>
      <c r="E352" s="4" t="s">
        <v>2352</v>
      </c>
      <c r="F352" s="35">
        <v>139</v>
      </c>
      <c r="G352" s="45">
        <v>0.6475</v>
      </c>
      <c r="H352" s="36">
        <f t="shared" si="11"/>
        <v>48.9975</v>
      </c>
      <c r="I352" s="7"/>
      <c r="J352" s="7">
        <f t="shared" si="10"/>
        <v>0</v>
      </c>
    </row>
    <row r="353" spans="1:10" ht="22.5">
      <c r="A353" s="9" t="s">
        <v>2938</v>
      </c>
      <c r="B353" s="8" t="s">
        <v>2955</v>
      </c>
      <c r="C353" s="7"/>
      <c r="D353" s="5" t="s">
        <v>1664</v>
      </c>
      <c r="E353" s="4" t="s">
        <v>1665</v>
      </c>
      <c r="F353" s="35">
        <v>25</v>
      </c>
      <c r="G353" s="45">
        <v>0.3</v>
      </c>
      <c r="H353" s="36">
        <f t="shared" si="11"/>
        <v>17.5</v>
      </c>
      <c r="I353" s="7"/>
      <c r="J353" s="7">
        <f t="shared" si="10"/>
        <v>0</v>
      </c>
    </row>
    <row r="354" spans="1:10" ht="22.5">
      <c r="A354" s="9" t="s">
        <v>2938</v>
      </c>
      <c r="B354" s="8" t="s">
        <v>2955</v>
      </c>
      <c r="C354" s="7"/>
      <c r="D354" s="5" t="s">
        <v>1628</v>
      </c>
      <c r="E354" s="4" t="s">
        <v>1629</v>
      </c>
      <c r="F354" s="35">
        <v>98</v>
      </c>
      <c r="G354" s="45">
        <v>0.3</v>
      </c>
      <c r="H354" s="36">
        <f t="shared" si="11"/>
        <v>68.6</v>
      </c>
      <c r="I354" s="7"/>
      <c r="J354" s="7">
        <f t="shared" si="10"/>
        <v>0</v>
      </c>
    </row>
    <row r="355" spans="1:10" ht="22.5">
      <c r="A355" s="9" t="s">
        <v>2938</v>
      </c>
      <c r="B355" s="8" t="s">
        <v>2955</v>
      </c>
      <c r="C355" s="7"/>
      <c r="D355" s="5" t="s">
        <v>1666</v>
      </c>
      <c r="E355" s="4" t="s">
        <v>1667</v>
      </c>
      <c r="F355" s="35">
        <v>59</v>
      </c>
      <c r="G355" s="45">
        <v>0.3</v>
      </c>
      <c r="H355" s="36">
        <f t="shared" si="11"/>
        <v>41.3</v>
      </c>
      <c r="I355" s="7"/>
      <c r="J355" s="7">
        <f t="shared" si="10"/>
        <v>0</v>
      </c>
    </row>
    <row r="356" spans="1:10" ht="22.5">
      <c r="A356" s="9" t="s">
        <v>2938</v>
      </c>
      <c r="B356" s="8" t="s">
        <v>2955</v>
      </c>
      <c r="C356" s="7"/>
      <c r="D356" s="5" t="s">
        <v>1719</v>
      </c>
      <c r="E356" s="4" t="s">
        <v>1720</v>
      </c>
      <c r="F356" s="35">
        <v>69</v>
      </c>
      <c r="G356" s="45">
        <v>0.5</v>
      </c>
      <c r="H356" s="36">
        <f t="shared" si="11"/>
        <v>34.5</v>
      </c>
      <c r="I356" s="7"/>
      <c r="J356" s="7">
        <f t="shared" si="10"/>
        <v>0</v>
      </c>
    </row>
    <row r="357" spans="1:10" ht="22.5">
      <c r="A357" s="9" t="s">
        <v>2938</v>
      </c>
      <c r="B357" s="8" t="s">
        <v>2955</v>
      </c>
      <c r="C357" s="7"/>
      <c r="D357" s="5" t="s">
        <v>2387</v>
      </c>
      <c r="E357" s="4" t="s">
        <v>2388</v>
      </c>
      <c r="F357" s="35">
        <v>59</v>
      </c>
      <c r="G357" s="45">
        <v>0.5</v>
      </c>
      <c r="H357" s="36">
        <f t="shared" si="11"/>
        <v>29.5</v>
      </c>
      <c r="I357" s="7"/>
      <c r="J357" s="7">
        <f t="shared" si="10"/>
        <v>0</v>
      </c>
    </row>
    <row r="358" spans="1:10" ht="22.5">
      <c r="A358" s="9" t="s">
        <v>2938</v>
      </c>
      <c r="B358" s="8" t="s">
        <v>2956</v>
      </c>
      <c r="C358" s="7"/>
      <c r="D358" s="5" t="s">
        <v>2275</v>
      </c>
      <c r="E358" s="4" t="s">
        <v>2276</v>
      </c>
      <c r="F358" s="35">
        <v>189</v>
      </c>
      <c r="G358" s="45">
        <v>0.3</v>
      </c>
      <c r="H358" s="36">
        <f t="shared" si="11"/>
        <v>132.29999999999998</v>
      </c>
      <c r="I358" s="7"/>
      <c r="J358" s="7">
        <f t="shared" si="10"/>
        <v>0</v>
      </c>
    </row>
    <row r="359" spans="1:10" ht="22.5">
      <c r="A359" s="9" t="s">
        <v>2938</v>
      </c>
      <c r="B359" s="8" t="s">
        <v>2956</v>
      </c>
      <c r="C359" s="7"/>
      <c r="D359" s="5" t="s">
        <v>2307</v>
      </c>
      <c r="E359" s="4" t="s">
        <v>2308</v>
      </c>
      <c r="F359" s="35">
        <v>156</v>
      </c>
      <c r="G359" s="45">
        <v>0.3</v>
      </c>
      <c r="H359" s="36">
        <f t="shared" si="11"/>
        <v>109.19999999999999</v>
      </c>
      <c r="I359" s="7"/>
      <c r="J359" s="7">
        <f t="shared" si="10"/>
        <v>0</v>
      </c>
    </row>
    <row r="360" spans="1:10" ht="33.75">
      <c r="A360" s="9" t="s">
        <v>2938</v>
      </c>
      <c r="B360" s="8" t="s">
        <v>2956</v>
      </c>
      <c r="C360" s="7"/>
      <c r="D360" s="5" t="s">
        <v>2255</v>
      </c>
      <c r="E360" s="4" t="s">
        <v>2256</v>
      </c>
      <c r="F360" s="35">
        <v>130</v>
      </c>
      <c r="G360" s="45">
        <v>0.3</v>
      </c>
      <c r="H360" s="36">
        <f t="shared" si="11"/>
        <v>91</v>
      </c>
      <c r="I360" s="7"/>
      <c r="J360" s="7">
        <f t="shared" si="10"/>
        <v>0</v>
      </c>
    </row>
    <row r="361" spans="1:10" ht="33.75">
      <c r="A361" s="9" t="s">
        <v>2938</v>
      </c>
      <c r="B361" s="8" t="s">
        <v>2956</v>
      </c>
      <c r="C361" s="7"/>
      <c r="D361" s="5" t="s">
        <v>2661</v>
      </c>
      <c r="E361" s="4" t="s">
        <v>2662</v>
      </c>
      <c r="F361" s="35">
        <v>499</v>
      </c>
      <c r="G361" s="45">
        <v>0.5</v>
      </c>
      <c r="H361" s="36">
        <f t="shared" si="11"/>
        <v>249.5</v>
      </c>
      <c r="I361" s="7"/>
      <c r="J361" s="7">
        <f t="shared" si="10"/>
        <v>0</v>
      </c>
    </row>
    <row r="362" spans="1:10" ht="22.5">
      <c r="A362" s="9" t="s">
        <v>2938</v>
      </c>
      <c r="B362" s="8" t="s">
        <v>2956</v>
      </c>
      <c r="C362" s="7"/>
      <c r="D362" s="5" t="s">
        <v>1598</v>
      </c>
      <c r="E362" s="4" t="s">
        <v>1599</v>
      </c>
      <c r="F362" s="35">
        <v>49</v>
      </c>
      <c r="G362" s="45">
        <v>0.4</v>
      </c>
      <c r="H362" s="36">
        <f t="shared" si="11"/>
        <v>29.4</v>
      </c>
      <c r="I362" s="7"/>
      <c r="J362" s="7">
        <f t="shared" si="10"/>
        <v>0</v>
      </c>
    </row>
    <row r="363" spans="1:10" ht="33.75">
      <c r="A363" s="9" t="s">
        <v>2938</v>
      </c>
      <c r="B363" s="8" t="s">
        <v>2956</v>
      </c>
      <c r="C363" s="7"/>
      <c r="D363" s="5" t="s">
        <v>2002</v>
      </c>
      <c r="E363" s="4" t="s">
        <v>2003</v>
      </c>
      <c r="F363" s="35">
        <v>999</v>
      </c>
      <c r="G363" s="45">
        <v>0.5</v>
      </c>
      <c r="H363" s="36">
        <f t="shared" si="11"/>
        <v>499.5</v>
      </c>
      <c r="I363" s="7"/>
      <c r="J363" s="7">
        <f t="shared" si="10"/>
        <v>0</v>
      </c>
    </row>
    <row r="364" spans="1:10" ht="22.5">
      <c r="A364" s="9" t="s">
        <v>2938</v>
      </c>
      <c r="B364" s="8" t="s">
        <v>2956</v>
      </c>
      <c r="C364" s="7"/>
      <c r="D364" s="5" t="s">
        <v>1578</v>
      </c>
      <c r="E364" s="4" t="s">
        <v>1579</v>
      </c>
      <c r="F364" s="35">
        <v>201</v>
      </c>
      <c r="G364" s="46">
        <v>0.6</v>
      </c>
      <c r="H364" s="36">
        <f t="shared" si="11"/>
        <v>80.4</v>
      </c>
      <c r="I364" s="7"/>
      <c r="J364" s="7">
        <f t="shared" si="10"/>
        <v>0</v>
      </c>
    </row>
    <row r="365" spans="1:10" ht="22.5">
      <c r="A365" s="9" t="s">
        <v>2938</v>
      </c>
      <c r="B365" s="8" t="s">
        <v>2956</v>
      </c>
      <c r="C365" s="7"/>
      <c r="D365" s="5" t="s">
        <v>2061</v>
      </c>
      <c r="E365" s="4" t="s">
        <v>2062</v>
      </c>
      <c r="F365" s="35">
        <v>399</v>
      </c>
      <c r="G365" s="45">
        <v>0.5</v>
      </c>
      <c r="H365" s="36">
        <f t="shared" si="11"/>
        <v>199.5</v>
      </c>
      <c r="I365" s="7"/>
      <c r="J365" s="7">
        <f t="shared" si="10"/>
        <v>0</v>
      </c>
    </row>
    <row r="366" spans="1:10" ht="22.5">
      <c r="A366" s="9" t="s">
        <v>2938</v>
      </c>
      <c r="B366" s="8" t="s">
        <v>2956</v>
      </c>
      <c r="C366" s="7"/>
      <c r="D366" s="5" t="s">
        <v>2111</v>
      </c>
      <c r="E366" s="4" t="s">
        <v>2112</v>
      </c>
      <c r="F366" s="35">
        <v>119</v>
      </c>
      <c r="G366" s="45">
        <v>0.3</v>
      </c>
      <c r="H366" s="36">
        <f t="shared" si="11"/>
        <v>83.3</v>
      </c>
      <c r="I366" s="7"/>
      <c r="J366" s="7">
        <f t="shared" si="10"/>
        <v>0</v>
      </c>
    </row>
    <row r="367" spans="1:10" ht="22.5">
      <c r="A367" s="9" t="s">
        <v>2938</v>
      </c>
      <c r="B367" s="8" t="s">
        <v>2956</v>
      </c>
      <c r="C367" s="7"/>
      <c r="D367" s="5" t="s">
        <v>1602</v>
      </c>
      <c r="E367" s="4" t="s">
        <v>1603</v>
      </c>
      <c r="F367" s="35">
        <v>242</v>
      </c>
      <c r="G367" s="45">
        <v>0.5</v>
      </c>
      <c r="H367" s="36">
        <f t="shared" si="11"/>
        <v>121</v>
      </c>
      <c r="I367" s="7"/>
      <c r="J367" s="7">
        <f t="shared" si="10"/>
        <v>0</v>
      </c>
    </row>
    <row r="368" spans="1:10" ht="22.5">
      <c r="A368" s="9" t="s">
        <v>2938</v>
      </c>
      <c r="B368" s="8" t="s">
        <v>2956</v>
      </c>
      <c r="C368" s="7"/>
      <c r="D368" s="5" t="s">
        <v>2383</v>
      </c>
      <c r="E368" s="4" t="s">
        <v>2384</v>
      </c>
      <c r="F368" s="35">
        <v>259</v>
      </c>
      <c r="G368" s="45">
        <v>0.6178</v>
      </c>
      <c r="H368" s="36">
        <f t="shared" si="11"/>
        <v>98.9898</v>
      </c>
      <c r="I368" s="7"/>
      <c r="J368" s="7">
        <f t="shared" si="10"/>
        <v>0</v>
      </c>
    </row>
    <row r="369" spans="1:10" ht="33.75">
      <c r="A369" s="9" t="s">
        <v>2938</v>
      </c>
      <c r="B369" s="8" t="s">
        <v>2956</v>
      </c>
      <c r="C369" s="7"/>
      <c r="D369" s="5" t="s">
        <v>2375</v>
      </c>
      <c r="E369" s="4" t="s">
        <v>2376</v>
      </c>
      <c r="F369" s="35">
        <v>299</v>
      </c>
      <c r="G369" s="45">
        <v>0.6</v>
      </c>
      <c r="H369" s="36">
        <f t="shared" si="11"/>
        <v>119.60000000000001</v>
      </c>
      <c r="I369" s="7"/>
      <c r="J369" s="7">
        <f t="shared" si="10"/>
        <v>0</v>
      </c>
    </row>
    <row r="370" spans="1:10" ht="22.5">
      <c r="A370" s="9" t="s">
        <v>2938</v>
      </c>
      <c r="B370" s="8" t="s">
        <v>2956</v>
      </c>
      <c r="C370" s="7"/>
      <c r="D370" s="5" t="s">
        <v>2145</v>
      </c>
      <c r="E370" s="4" t="s">
        <v>2146</v>
      </c>
      <c r="F370" s="35">
        <v>139</v>
      </c>
      <c r="G370" s="46">
        <v>0.7</v>
      </c>
      <c r="H370" s="36">
        <f t="shared" si="11"/>
        <v>41.7</v>
      </c>
      <c r="I370" s="7"/>
      <c r="J370" s="7">
        <f t="shared" si="10"/>
        <v>0</v>
      </c>
    </row>
    <row r="371" spans="1:10" ht="22.5">
      <c r="A371" s="9" t="s">
        <v>2938</v>
      </c>
      <c r="B371" s="8" t="s">
        <v>2956</v>
      </c>
      <c r="C371" s="7"/>
      <c r="D371" s="5" t="s">
        <v>2423</v>
      </c>
      <c r="E371" s="4" t="s">
        <v>2424</v>
      </c>
      <c r="F371" s="35">
        <v>129</v>
      </c>
      <c r="G371" s="45">
        <v>0.5</v>
      </c>
      <c r="H371" s="36">
        <f t="shared" si="11"/>
        <v>64.5</v>
      </c>
      <c r="I371" s="7"/>
      <c r="J371" s="7">
        <f t="shared" si="10"/>
        <v>0</v>
      </c>
    </row>
    <row r="372" spans="1:10" ht="22.5">
      <c r="A372" s="9" t="s">
        <v>2938</v>
      </c>
      <c r="B372" s="8" t="s">
        <v>2956</v>
      </c>
      <c r="C372" s="7"/>
      <c r="D372" s="5" t="s">
        <v>2705</v>
      </c>
      <c r="E372" s="4" t="s">
        <v>2706</v>
      </c>
      <c r="F372" s="35">
        <v>75</v>
      </c>
      <c r="G372" s="45">
        <v>0.7333</v>
      </c>
      <c r="H372" s="36">
        <f t="shared" si="11"/>
        <v>20.002500000000005</v>
      </c>
      <c r="I372" s="7"/>
      <c r="J372" s="7">
        <f t="shared" si="10"/>
        <v>0</v>
      </c>
    </row>
    <row r="373" spans="1:10" ht="24">
      <c r="A373" s="9" t="s">
        <v>2938</v>
      </c>
      <c r="B373" s="8" t="s">
        <v>3090</v>
      </c>
      <c r="C373" s="7"/>
      <c r="D373" s="56" t="s">
        <v>3058</v>
      </c>
      <c r="E373" s="54" t="s">
        <v>3059</v>
      </c>
      <c r="F373" s="55">
        <v>320</v>
      </c>
      <c r="G373" s="57">
        <v>0.2</v>
      </c>
      <c r="H373" s="36">
        <f t="shared" si="11"/>
        <v>256</v>
      </c>
      <c r="I373" s="7"/>
      <c r="J373" s="7">
        <f t="shared" si="10"/>
        <v>0</v>
      </c>
    </row>
    <row r="374" spans="1:10" ht="22.5">
      <c r="A374" s="9" t="s">
        <v>2938</v>
      </c>
      <c r="B374" s="8" t="s">
        <v>3090</v>
      </c>
      <c r="C374" s="7"/>
      <c r="D374" s="5" t="s">
        <v>2641</v>
      </c>
      <c r="E374" s="4" t="s">
        <v>2642</v>
      </c>
      <c r="F374" s="35">
        <v>170</v>
      </c>
      <c r="G374" s="45">
        <v>0.5</v>
      </c>
      <c r="H374" s="36">
        <f t="shared" si="11"/>
        <v>85</v>
      </c>
      <c r="I374" s="7"/>
      <c r="J374" s="7">
        <f t="shared" si="10"/>
        <v>0</v>
      </c>
    </row>
    <row r="375" spans="1:10" ht="22.5">
      <c r="A375" s="9" t="s">
        <v>2938</v>
      </c>
      <c r="B375" s="8" t="s">
        <v>3090</v>
      </c>
      <c r="C375" s="7"/>
      <c r="D375" s="5" t="s">
        <v>2677</v>
      </c>
      <c r="E375" s="4" t="s">
        <v>2678</v>
      </c>
      <c r="F375" s="35">
        <v>159</v>
      </c>
      <c r="G375" s="45">
        <v>0.5</v>
      </c>
      <c r="H375" s="36">
        <f t="shared" si="11"/>
        <v>79.5</v>
      </c>
      <c r="I375" s="7"/>
      <c r="J375" s="7">
        <f t="shared" si="10"/>
        <v>0</v>
      </c>
    </row>
    <row r="376" spans="1:10" ht="22.5">
      <c r="A376" s="9" t="s">
        <v>2938</v>
      </c>
      <c r="B376" s="8" t="s">
        <v>3090</v>
      </c>
      <c r="C376" s="7"/>
      <c r="D376" s="5" t="s">
        <v>2153</v>
      </c>
      <c r="E376" s="4" t="s">
        <v>2154</v>
      </c>
      <c r="F376" s="35">
        <v>30</v>
      </c>
      <c r="G376" s="45">
        <v>0.4</v>
      </c>
      <c r="H376" s="36">
        <f t="shared" si="11"/>
        <v>18</v>
      </c>
      <c r="I376" s="7"/>
      <c r="J376" s="7">
        <f t="shared" si="10"/>
        <v>0</v>
      </c>
    </row>
    <row r="377" spans="1:10" ht="33.75">
      <c r="A377" s="9" t="s">
        <v>2938</v>
      </c>
      <c r="B377" s="8" t="s">
        <v>3090</v>
      </c>
      <c r="C377" s="7"/>
      <c r="D377" s="5" t="s">
        <v>2437</v>
      </c>
      <c r="E377" s="4" t="s">
        <v>2438</v>
      </c>
      <c r="F377" s="35">
        <v>290</v>
      </c>
      <c r="G377" s="45">
        <v>0.3</v>
      </c>
      <c r="H377" s="36">
        <f t="shared" si="11"/>
        <v>203</v>
      </c>
      <c r="I377" s="7"/>
      <c r="J377" s="7">
        <f t="shared" si="10"/>
        <v>0</v>
      </c>
    </row>
    <row r="378" spans="1:10" ht="33.75">
      <c r="A378" s="9" t="s">
        <v>2938</v>
      </c>
      <c r="B378" s="8" t="s">
        <v>3090</v>
      </c>
      <c r="C378" s="7"/>
      <c r="D378" s="5" t="s">
        <v>2679</v>
      </c>
      <c r="E378" s="4" t="s">
        <v>2680</v>
      </c>
      <c r="F378" s="35">
        <v>259</v>
      </c>
      <c r="G378" s="45">
        <v>0.3</v>
      </c>
      <c r="H378" s="36">
        <f t="shared" si="11"/>
        <v>181.29999999999998</v>
      </c>
      <c r="I378" s="7"/>
      <c r="J378" s="7">
        <f t="shared" si="10"/>
        <v>0</v>
      </c>
    </row>
    <row r="379" spans="1:10" ht="22.5">
      <c r="A379" s="9" t="s">
        <v>2938</v>
      </c>
      <c r="B379" s="8" t="s">
        <v>3090</v>
      </c>
      <c r="C379" s="7"/>
      <c r="D379" s="5" t="s">
        <v>2279</v>
      </c>
      <c r="E379" s="4" t="s">
        <v>2280</v>
      </c>
      <c r="F379" s="35">
        <v>229</v>
      </c>
      <c r="G379" s="45">
        <v>0.3</v>
      </c>
      <c r="H379" s="36">
        <f t="shared" si="11"/>
        <v>160.29999999999998</v>
      </c>
      <c r="I379" s="7"/>
      <c r="J379" s="7">
        <f t="shared" si="10"/>
        <v>0</v>
      </c>
    </row>
    <row r="380" spans="1:10" ht="33.75">
      <c r="A380" s="9" t="s">
        <v>2938</v>
      </c>
      <c r="B380" s="8" t="s">
        <v>3090</v>
      </c>
      <c r="C380" s="7"/>
      <c r="D380" s="5" t="s">
        <v>1873</v>
      </c>
      <c r="E380" s="4" t="s">
        <v>1874</v>
      </c>
      <c r="F380" s="35">
        <v>70</v>
      </c>
      <c r="G380" s="45">
        <v>0.3</v>
      </c>
      <c r="H380" s="36">
        <f t="shared" si="11"/>
        <v>49</v>
      </c>
      <c r="I380" s="7"/>
      <c r="J380" s="7">
        <f t="shared" si="10"/>
        <v>0</v>
      </c>
    </row>
    <row r="381" spans="1:10" ht="22.5">
      <c r="A381" s="9" t="s">
        <v>2938</v>
      </c>
      <c r="B381" s="8" t="s">
        <v>3090</v>
      </c>
      <c r="C381" s="7"/>
      <c r="D381" s="5" t="s">
        <v>2355</v>
      </c>
      <c r="E381" s="4" t="s">
        <v>2356</v>
      </c>
      <c r="F381" s="35">
        <v>150</v>
      </c>
      <c r="G381" s="45">
        <v>0.4</v>
      </c>
      <c r="H381" s="36">
        <f t="shared" si="11"/>
        <v>90</v>
      </c>
      <c r="I381" s="7"/>
      <c r="J381" s="7">
        <f t="shared" si="10"/>
        <v>0</v>
      </c>
    </row>
    <row r="382" spans="1:10" ht="33.75">
      <c r="A382" s="9" t="s">
        <v>2938</v>
      </c>
      <c r="B382" s="8" t="s">
        <v>3090</v>
      </c>
      <c r="C382" s="7"/>
      <c r="D382" s="5" t="s">
        <v>2319</v>
      </c>
      <c r="E382" s="4" t="s">
        <v>2320</v>
      </c>
      <c r="F382" s="35">
        <v>229</v>
      </c>
      <c r="G382" s="45">
        <v>0.3</v>
      </c>
      <c r="H382" s="36">
        <f t="shared" si="11"/>
        <v>160.29999999999998</v>
      </c>
      <c r="I382" s="7"/>
      <c r="J382" s="7">
        <f t="shared" si="10"/>
        <v>0</v>
      </c>
    </row>
    <row r="383" spans="1:10" ht="22.5">
      <c r="A383" s="9" t="s">
        <v>2938</v>
      </c>
      <c r="B383" s="8" t="s">
        <v>3090</v>
      </c>
      <c r="C383" s="7"/>
      <c r="D383" s="5" t="s">
        <v>2169</v>
      </c>
      <c r="E383" s="4" t="s">
        <v>2170</v>
      </c>
      <c r="F383" s="35">
        <v>80</v>
      </c>
      <c r="G383" s="46">
        <v>0.4</v>
      </c>
      <c r="H383" s="36">
        <f t="shared" si="11"/>
        <v>48</v>
      </c>
      <c r="I383" s="7"/>
      <c r="J383" s="7">
        <f t="shared" si="10"/>
        <v>0</v>
      </c>
    </row>
    <row r="384" spans="1:10" ht="22.5">
      <c r="A384" s="9" t="s">
        <v>2938</v>
      </c>
      <c r="B384" s="8" t="s">
        <v>3090</v>
      </c>
      <c r="C384" s="7"/>
      <c r="D384" s="5" t="s">
        <v>2137</v>
      </c>
      <c r="E384" s="4" t="s">
        <v>2138</v>
      </c>
      <c r="F384" s="35">
        <v>80</v>
      </c>
      <c r="G384" s="46">
        <v>0.5</v>
      </c>
      <c r="H384" s="36">
        <f t="shared" si="11"/>
        <v>40</v>
      </c>
      <c r="I384" s="7"/>
      <c r="J384" s="7">
        <f t="shared" si="10"/>
        <v>0</v>
      </c>
    </row>
    <row r="385" spans="1:10" ht="22.5">
      <c r="A385" s="9" t="s">
        <v>2938</v>
      </c>
      <c r="B385" s="8" t="s">
        <v>3090</v>
      </c>
      <c r="C385" s="7"/>
      <c r="D385" s="5" t="s">
        <v>2185</v>
      </c>
      <c r="E385" s="4" t="s">
        <v>2186</v>
      </c>
      <c r="F385" s="35">
        <v>30</v>
      </c>
      <c r="G385" s="45">
        <v>0.4</v>
      </c>
      <c r="H385" s="36">
        <f t="shared" si="11"/>
        <v>18</v>
      </c>
      <c r="I385" s="7"/>
      <c r="J385" s="7">
        <f t="shared" si="10"/>
        <v>0</v>
      </c>
    </row>
    <row r="386" spans="1:10" ht="22.5">
      <c r="A386" s="9" t="s">
        <v>2938</v>
      </c>
      <c r="B386" s="8" t="s">
        <v>3090</v>
      </c>
      <c r="C386" s="7"/>
      <c r="D386" s="5" t="s">
        <v>2265</v>
      </c>
      <c r="E386" s="4" t="s">
        <v>2266</v>
      </c>
      <c r="F386" s="35">
        <v>189</v>
      </c>
      <c r="G386" s="46">
        <v>0.48</v>
      </c>
      <c r="H386" s="36">
        <f t="shared" si="11"/>
        <v>98.28</v>
      </c>
      <c r="I386" s="7"/>
      <c r="J386" s="7">
        <f t="shared" si="10"/>
        <v>0</v>
      </c>
    </row>
    <row r="387" spans="1:10" ht="22.5">
      <c r="A387" s="9" t="s">
        <v>2938</v>
      </c>
      <c r="B387" s="8" t="s">
        <v>3090</v>
      </c>
      <c r="C387" s="7"/>
      <c r="D387" s="5" t="s">
        <v>2183</v>
      </c>
      <c r="E387" s="4" t="s">
        <v>2184</v>
      </c>
      <c r="F387" s="35">
        <v>80</v>
      </c>
      <c r="G387" s="45">
        <v>0.6375</v>
      </c>
      <c r="H387" s="36">
        <f t="shared" si="11"/>
        <v>29.000000000000004</v>
      </c>
      <c r="I387" s="7"/>
      <c r="J387" s="7">
        <f t="shared" si="10"/>
        <v>0</v>
      </c>
    </row>
    <row r="388" spans="1:10" ht="22.5">
      <c r="A388" s="9" t="s">
        <v>2938</v>
      </c>
      <c r="B388" s="8" t="s">
        <v>3090</v>
      </c>
      <c r="C388" s="7"/>
      <c r="D388" s="5" t="s">
        <v>2165</v>
      </c>
      <c r="E388" s="4" t="s">
        <v>2166</v>
      </c>
      <c r="F388" s="35">
        <v>30</v>
      </c>
      <c r="G388" s="45">
        <v>0.4</v>
      </c>
      <c r="H388" s="36">
        <f t="shared" si="11"/>
        <v>18</v>
      </c>
      <c r="I388" s="7"/>
      <c r="J388" s="7">
        <f t="shared" si="10"/>
        <v>0</v>
      </c>
    </row>
    <row r="389" spans="1:10" ht="22.5">
      <c r="A389" s="9" t="s">
        <v>2938</v>
      </c>
      <c r="B389" s="8" t="s">
        <v>3090</v>
      </c>
      <c r="C389" s="7"/>
      <c r="D389" s="5" t="s">
        <v>1616</v>
      </c>
      <c r="E389" s="4" t="s">
        <v>1617</v>
      </c>
      <c r="F389" s="35">
        <v>50</v>
      </c>
      <c r="G389" s="45">
        <v>0.3</v>
      </c>
      <c r="H389" s="36">
        <f t="shared" si="11"/>
        <v>35</v>
      </c>
      <c r="I389" s="7"/>
      <c r="J389" s="7">
        <f aca="true" t="shared" si="12" ref="J389:J452">H389*I389</f>
        <v>0</v>
      </c>
    </row>
    <row r="390" spans="1:10" ht="22.5">
      <c r="A390" s="9" t="s">
        <v>2938</v>
      </c>
      <c r="B390" s="8" t="s">
        <v>3090</v>
      </c>
      <c r="C390" s="7"/>
      <c r="D390" s="5" t="s">
        <v>2179</v>
      </c>
      <c r="E390" s="4" t="s">
        <v>2180</v>
      </c>
      <c r="F390" s="35">
        <v>55</v>
      </c>
      <c r="G390" s="45">
        <v>0.4</v>
      </c>
      <c r="H390" s="36">
        <f aca="true" t="shared" si="13" ref="H390:H453">F390*(1-G390)</f>
        <v>33</v>
      </c>
      <c r="I390" s="7"/>
      <c r="J390" s="7">
        <f t="shared" si="12"/>
        <v>0</v>
      </c>
    </row>
    <row r="391" spans="1:10" ht="22.5">
      <c r="A391" s="9" t="s">
        <v>2938</v>
      </c>
      <c r="B391" s="8" t="s">
        <v>3090</v>
      </c>
      <c r="C391" s="7"/>
      <c r="D391" s="5" t="s">
        <v>2413</v>
      </c>
      <c r="E391" s="4" t="s">
        <v>2414</v>
      </c>
      <c r="F391" s="35">
        <v>80</v>
      </c>
      <c r="G391" s="45">
        <v>0.3</v>
      </c>
      <c r="H391" s="36">
        <f t="shared" si="13"/>
        <v>56</v>
      </c>
      <c r="I391" s="7"/>
      <c r="J391" s="7">
        <f t="shared" si="12"/>
        <v>0</v>
      </c>
    </row>
    <row r="392" spans="1:10" ht="22.5">
      <c r="A392" s="9" t="s">
        <v>2938</v>
      </c>
      <c r="B392" s="8" t="s">
        <v>3090</v>
      </c>
      <c r="C392" s="7"/>
      <c r="D392" s="5" t="s">
        <v>2163</v>
      </c>
      <c r="E392" s="4" t="s">
        <v>2164</v>
      </c>
      <c r="F392" s="35">
        <v>20</v>
      </c>
      <c r="G392" s="45">
        <v>0.3</v>
      </c>
      <c r="H392" s="36">
        <f t="shared" si="13"/>
        <v>14</v>
      </c>
      <c r="I392" s="7"/>
      <c r="J392" s="7">
        <f t="shared" si="12"/>
        <v>0</v>
      </c>
    </row>
    <row r="393" spans="1:10" ht="22.5">
      <c r="A393" s="9" t="s">
        <v>2938</v>
      </c>
      <c r="B393" s="8" t="s">
        <v>3090</v>
      </c>
      <c r="C393" s="7"/>
      <c r="D393" s="5" t="s">
        <v>2601</v>
      </c>
      <c r="E393" s="4" t="s">
        <v>2602</v>
      </c>
      <c r="F393" s="35">
        <v>65</v>
      </c>
      <c r="G393" s="45">
        <v>0.3</v>
      </c>
      <c r="H393" s="36">
        <f t="shared" si="13"/>
        <v>45.5</v>
      </c>
      <c r="I393" s="7"/>
      <c r="J393" s="7">
        <f t="shared" si="12"/>
        <v>0</v>
      </c>
    </row>
    <row r="394" spans="1:10" ht="33.75">
      <c r="A394" s="9" t="s">
        <v>2938</v>
      </c>
      <c r="B394" s="8" t="s">
        <v>3090</v>
      </c>
      <c r="C394" s="7"/>
      <c r="D394" s="5" t="s">
        <v>2663</v>
      </c>
      <c r="E394" s="4" t="s">
        <v>2664</v>
      </c>
      <c r="F394" s="35">
        <v>409</v>
      </c>
      <c r="G394" s="45">
        <v>0.3</v>
      </c>
      <c r="H394" s="36">
        <f t="shared" si="13"/>
        <v>286.29999999999995</v>
      </c>
      <c r="I394" s="7"/>
      <c r="J394" s="7">
        <f t="shared" si="12"/>
        <v>0</v>
      </c>
    </row>
    <row r="395" spans="1:10" ht="22.5">
      <c r="A395" s="9" t="s">
        <v>2938</v>
      </c>
      <c r="B395" s="8" t="s">
        <v>3090</v>
      </c>
      <c r="C395" s="7"/>
      <c r="D395" s="5" t="s">
        <v>2167</v>
      </c>
      <c r="E395" s="4" t="s">
        <v>2168</v>
      </c>
      <c r="F395" s="35">
        <v>80</v>
      </c>
      <c r="G395" s="45">
        <v>0.4</v>
      </c>
      <c r="H395" s="36">
        <f t="shared" si="13"/>
        <v>48</v>
      </c>
      <c r="I395" s="7"/>
      <c r="J395" s="7">
        <f t="shared" si="12"/>
        <v>0</v>
      </c>
    </row>
    <row r="396" spans="1:10" ht="22.5">
      <c r="A396" s="9" t="s">
        <v>2938</v>
      </c>
      <c r="B396" s="8" t="s">
        <v>3090</v>
      </c>
      <c r="C396" s="7"/>
      <c r="D396" s="5" t="s">
        <v>2147</v>
      </c>
      <c r="E396" s="4" t="s">
        <v>2148</v>
      </c>
      <c r="F396" s="35">
        <v>212</v>
      </c>
      <c r="G396" s="45">
        <v>0.3</v>
      </c>
      <c r="H396" s="36">
        <f t="shared" si="13"/>
        <v>148.39999999999998</v>
      </c>
      <c r="I396" s="7"/>
      <c r="J396" s="7">
        <f t="shared" si="12"/>
        <v>0</v>
      </c>
    </row>
    <row r="397" spans="1:10" ht="22.5">
      <c r="A397" s="9" t="s">
        <v>2938</v>
      </c>
      <c r="B397" s="8" t="s">
        <v>3090</v>
      </c>
      <c r="C397" s="7"/>
      <c r="D397" s="5" t="s">
        <v>2205</v>
      </c>
      <c r="E397" s="4" t="s">
        <v>2206</v>
      </c>
      <c r="F397" s="35">
        <v>299</v>
      </c>
      <c r="G397" s="45">
        <v>0.3</v>
      </c>
      <c r="H397" s="36">
        <f t="shared" si="13"/>
        <v>209.29999999999998</v>
      </c>
      <c r="I397" s="7"/>
      <c r="J397" s="7">
        <f t="shared" si="12"/>
        <v>0</v>
      </c>
    </row>
    <row r="398" spans="1:10" ht="33.75">
      <c r="A398" s="9" t="s">
        <v>2938</v>
      </c>
      <c r="B398" s="8" t="s">
        <v>3090</v>
      </c>
      <c r="C398" s="7"/>
      <c r="D398" s="5" t="s">
        <v>2445</v>
      </c>
      <c r="E398" s="4" t="s">
        <v>2446</v>
      </c>
      <c r="F398" s="35">
        <v>170</v>
      </c>
      <c r="G398" s="45">
        <v>0.3</v>
      </c>
      <c r="H398" s="36">
        <f t="shared" si="13"/>
        <v>118.99999999999999</v>
      </c>
      <c r="I398" s="7"/>
      <c r="J398" s="7">
        <f t="shared" si="12"/>
        <v>0</v>
      </c>
    </row>
    <row r="399" spans="1:10" ht="22.5">
      <c r="A399" s="9" t="s">
        <v>2938</v>
      </c>
      <c r="B399" s="8" t="s">
        <v>3090</v>
      </c>
      <c r="C399" s="7"/>
      <c r="D399" s="5" t="s">
        <v>2181</v>
      </c>
      <c r="E399" s="4" t="s">
        <v>2182</v>
      </c>
      <c r="F399" s="35">
        <v>114</v>
      </c>
      <c r="G399" s="45">
        <v>0.3</v>
      </c>
      <c r="H399" s="36">
        <f t="shared" si="13"/>
        <v>79.8</v>
      </c>
      <c r="I399" s="7"/>
      <c r="J399" s="7">
        <f t="shared" si="12"/>
        <v>0</v>
      </c>
    </row>
    <row r="400" spans="1:10" ht="22.5">
      <c r="A400" s="9" t="s">
        <v>2938</v>
      </c>
      <c r="B400" s="8" t="s">
        <v>3090</v>
      </c>
      <c r="C400" s="7"/>
      <c r="D400" s="5" t="s">
        <v>2429</v>
      </c>
      <c r="E400" s="4" t="s">
        <v>2430</v>
      </c>
      <c r="F400" s="35">
        <v>198</v>
      </c>
      <c r="G400" s="45">
        <v>0.5</v>
      </c>
      <c r="H400" s="36">
        <f t="shared" si="13"/>
        <v>99</v>
      </c>
      <c r="I400" s="7"/>
      <c r="J400" s="7">
        <f t="shared" si="12"/>
        <v>0</v>
      </c>
    </row>
    <row r="401" spans="1:10" ht="22.5">
      <c r="A401" s="9" t="s">
        <v>2938</v>
      </c>
      <c r="B401" s="8" t="s">
        <v>3090</v>
      </c>
      <c r="C401" s="7"/>
      <c r="D401" s="5" t="s">
        <v>1652</v>
      </c>
      <c r="E401" s="4" t="s">
        <v>1653</v>
      </c>
      <c r="F401" s="35">
        <v>390</v>
      </c>
      <c r="G401" s="45">
        <v>0.3</v>
      </c>
      <c r="H401" s="36">
        <f t="shared" si="13"/>
        <v>273</v>
      </c>
      <c r="I401" s="7"/>
      <c r="J401" s="7">
        <f t="shared" si="12"/>
        <v>0</v>
      </c>
    </row>
    <row r="402" spans="1:10" ht="22.5">
      <c r="A402" s="9" t="s">
        <v>2938</v>
      </c>
      <c r="B402" s="8" t="s">
        <v>3090</v>
      </c>
      <c r="C402" s="7"/>
      <c r="D402" s="5" t="s">
        <v>2203</v>
      </c>
      <c r="E402" s="4" t="s">
        <v>2204</v>
      </c>
      <c r="F402" s="35">
        <v>122</v>
      </c>
      <c r="G402" s="46">
        <v>0.5</v>
      </c>
      <c r="H402" s="36">
        <f t="shared" si="13"/>
        <v>61</v>
      </c>
      <c r="I402" s="7"/>
      <c r="J402" s="7">
        <f t="shared" si="12"/>
        <v>0</v>
      </c>
    </row>
    <row r="403" spans="1:10" ht="22.5">
      <c r="A403" s="9" t="s">
        <v>2938</v>
      </c>
      <c r="B403" s="8" t="s">
        <v>3090</v>
      </c>
      <c r="C403" s="7"/>
      <c r="D403" s="5" t="s">
        <v>2393</v>
      </c>
      <c r="E403" s="4" t="s">
        <v>2394</v>
      </c>
      <c r="F403" s="35">
        <v>139</v>
      </c>
      <c r="G403" s="45">
        <v>0.5</v>
      </c>
      <c r="H403" s="36">
        <f t="shared" si="13"/>
        <v>69.5</v>
      </c>
      <c r="I403" s="7"/>
      <c r="J403" s="7">
        <f t="shared" si="12"/>
        <v>0</v>
      </c>
    </row>
    <row r="404" spans="1:10" ht="22.5">
      <c r="A404" s="9" t="s">
        <v>2938</v>
      </c>
      <c r="B404" s="8" t="s">
        <v>3090</v>
      </c>
      <c r="C404" s="7"/>
      <c r="D404" s="5" t="s">
        <v>2028</v>
      </c>
      <c r="E404" s="4" t="s">
        <v>2029</v>
      </c>
      <c r="F404" s="35">
        <v>149</v>
      </c>
      <c r="G404" s="45">
        <v>0.6</v>
      </c>
      <c r="H404" s="36">
        <f t="shared" si="13"/>
        <v>59.6</v>
      </c>
      <c r="I404" s="7"/>
      <c r="J404" s="7">
        <f t="shared" si="12"/>
        <v>0</v>
      </c>
    </row>
    <row r="405" spans="1:10" ht="22.5">
      <c r="A405" s="10" t="s">
        <v>2938</v>
      </c>
      <c r="B405" s="8" t="s">
        <v>3090</v>
      </c>
      <c r="C405" s="7"/>
      <c r="D405" s="5" t="s">
        <v>2767</v>
      </c>
      <c r="E405" s="4" t="s">
        <v>2768</v>
      </c>
      <c r="F405" s="35">
        <v>189</v>
      </c>
      <c r="G405" s="44">
        <v>0.3</v>
      </c>
      <c r="H405" s="36">
        <f t="shared" si="13"/>
        <v>132.29999999999998</v>
      </c>
      <c r="I405" s="7"/>
      <c r="J405" s="7">
        <f t="shared" si="12"/>
        <v>0</v>
      </c>
    </row>
    <row r="406" spans="1:10" ht="22.5">
      <c r="A406" s="9" t="s">
        <v>2938</v>
      </c>
      <c r="B406" s="8" t="s">
        <v>3090</v>
      </c>
      <c r="C406" s="7"/>
      <c r="D406" s="5" t="s">
        <v>2151</v>
      </c>
      <c r="E406" s="4" t="s">
        <v>2152</v>
      </c>
      <c r="F406" s="35">
        <v>359</v>
      </c>
      <c r="G406" s="45">
        <v>0.5</v>
      </c>
      <c r="H406" s="36">
        <f t="shared" si="13"/>
        <v>179.5</v>
      </c>
      <c r="I406" s="7"/>
      <c r="J406" s="7">
        <f t="shared" si="12"/>
        <v>0</v>
      </c>
    </row>
    <row r="407" spans="1:10" ht="22.5">
      <c r="A407" s="9" t="s">
        <v>2938</v>
      </c>
      <c r="B407" s="8" t="s">
        <v>3090</v>
      </c>
      <c r="C407" s="7"/>
      <c r="D407" s="5" t="s">
        <v>2357</v>
      </c>
      <c r="E407" s="4" t="s">
        <v>2358</v>
      </c>
      <c r="F407" s="35">
        <v>179</v>
      </c>
      <c r="G407" s="45">
        <v>0.3</v>
      </c>
      <c r="H407" s="36">
        <f t="shared" si="13"/>
        <v>125.3</v>
      </c>
      <c r="I407" s="7"/>
      <c r="J407" s="7">
        <f t="shared" si="12"/>
        <v>0</v>
      </c>
    </row>
    <row r="408" spans="1:10" ht="22.5">
      <c r="A408" s="9" t="s">
        <v>2938</v>
      </c>
      <c r="B408" s="8" t="s">
        <v>3090</v>
      </c>
      <c r="C408" s="7"/>
      <c r="D408" s="5" t="s">
        <v>2249</v>
      </c>
      <c r="E408" s="4" t="s">
        <v>2250</v>
      </c>
      <c r="F408" s="35">
        <v>150</v>
      </c>
      <c r="G408" s="45">
        <v>0.4</v>
      </c>
      <c r="H408" s="36">
        <f t="shared" si="13"/>
        <v>90</v>
      </c>
      <c r="I408" s="7"/>
      <c r="J408" s="7">
        <f t="shared" si="12"/>
        <v>0</v>
      </c>
    </row>
    <row r="409" spans="1:10" ht="22.5">
      <c r="A409" s="9" t="s">
        <v>2938</v>
      </c>
      <c r="B409" s="8" t="s">
        <v>3090</v>
      </c>
      <c r="C409" s="7"/>
      <c r="D409" s="5" t="s">
        <v>1634</v>
      </c>
      <c r="E409" s="4" t="s">
        <v>1635</v>
      </c>
      <c r="F409" s="35">
        <v>330</v>
      </c>
      <c r="G409" s="45">
        <v>0.3</v>
      </c>
      <c r="H409" s="36">
        <f t="shared" si="13"/>
        <v>230.99999999999997</v>
      </c>
      <c r="I409" s="7"/>
      <c r="J409" s="7">
        <f t="shared" si="12"/>
        <v>0</v>
      </c>
    </row>
    <row r="410" spans="1:10" ht="22.5">
      <c r="A410" s="9" t="s">
        <v>2938</v>
      </c>
      <c r="B410" s="8" t="s">
        <v>3090</v>
      </c>
      <c r="C410" s="7"/>
      <c r="D410" s="5" t="s">
        <v>2175</v>
      </c>
      <c r="E410" s="4" t="s">
        <v>2176</v>
      </c>
      <c r="F410" s="35">
        <v>81</v>
      </c>
      <c r="G410" s="45">
        <v>0.7</v>
      </c>
      <c r="H410" s="36">
        <f t="shared" si="13"/>
        <v>24.300000000000004</v>
      </c>
      <c r="I410" s="7"/>
      <c r="J410" s="7">
        <f t="shared" si="12"/>
        <v>0</v>
      </c>
    </row>
    <row r="411" spans="1:10" ht="22.5">
      <c r="A411" s="9" t="s">
        <v>2938</v>
      </c>
      <c r="B411" s="8" t="s">
        <v>3090</v>
      </c>
      <c r="C411" s="7"/>
      <c r="D411" s="5" t="s">
        <v>2449</v>
      </c>
      <c r="E411" s="4" t="s">
        <v>2450</v>
      </c>
      <c r="F411" s="35">
        <v>150</v>
      </c>
      <c r="G411" s="45">
        <v>0.4</v>
      </c>
      <c r="H411" s="36">
        <f t="shared" si="13"/>
        <v>90</v>
      </c>
      <c r="I411" s="7"/>
      <c r="J411" s="7">
        <f t="shared" si="12"/>
        <v>0</v>
      </c>
    </row>
    <row r="412" spans="1:10" ht="22.5">
      <c r="A412" s="9" t="s">
        <v>2938</v>
      </c>
      <c r="B412" s="8" t="s">
        <v>3090</v>
      </c>
      <c r="C412" s="7"/>
      <c r="D412" s="5" t="s">
        <v>2603</v>
      </c>
      <c r="E412" s="4" t="s">
        <v>2604</v>
      </c>
      <c r="F412" s="35">
        <v>138</v>
      </c>
      <c r="G412" s="45">
        <v>0.4</v>
      </c>
      <c r="H412" s="36">
        <f t="shared" si="13"/>
        <v>82.8</v>
      </c>
      <c r="I412" s="7"/>
      <c r="J412" s="7">
        <f t="shared" si="12"/>
        <v>0</v>
      </c>
    </row>
    <row r="413" spans="1:10" ht="33.75">
      <c r="A413" s="9" t="s">
        <v>2938</v>
      </c>
      <c r="B413" s="8" t="s">
        <v>3090</v>
      </c>
      <c r="C413" s="7"/>
      <c r="D413" s="5" t="s">
        <v>2703</v>
      </c>
      <c r="E413" s="4" t="s">
        <v>2704</v>
      </c>
      <c r="F413" s="35">
        <v>149</v>
      </c>
      <c r="G413" s="45">
        <v>0.3</v>
      </c>
      <c r="H413" s="36">
        <f t="shared" si="13"/>
        <v>104.3</v>
      </c>
      <c r="I413" s="7"/>
      <c r="J413" s="7">
        <f t="shared" si="12"/>
        <v>0</v>
      </c>
    </row>
    <row r="414" spans="1:10" ht="22.5">
      <c r="A414" s="9" t="s">
        <v>2938</v>
      </c>
      <c r="B414" s="8" t="s">
        <v>3090</v>
      </c>
      <c r="C414" s="7"/>
      <c r="D414" s="5" t="s">
        <v>2427</v>
      </c>
      <c r="E414" s="4" t="s">
        <v>2428</v>
      </c>
      <c r="F414" s="35">
        <v>250</v>
      </c>
      <c r="G414" s="45">
        <v>0.5</v>
      </c>
      <c r="H414" s="36">
        <f t="shared" si="13"/>
        <v>125</v>
      </c>
      <c r="I414" s="7"/>
      <c r="J414" s="7">
        <f t="shared" si="12"/>
        <v>0</v>
      </c>
    </row>
    <row r="415" spans="1:10" ht="22.5">
      <c r="A415" s="9" t="s">
        <v>2938</v>
      </c>
      <c r="B415" s="8" t="s">
        <v>3090</v>
      </c>
      <c r="C415" s="7"/>
      <c r="D415" s="5" t="s">
        <v>1584</v>
      </c>
      <c r="E415" s="4" t="s">
        <v>1585</v>
      </c>
      <c r="F415" s="35">
        <v>119</v>
      </c>
      <c r="G415" s="46">
        <v>0.5</v>
      </c>
      <c r="H415" s="36">
        <f t="shared" si="13"/>
        <v>59.5</v>
      </c>
      <c r="I415" s="7"/>
      <c r="J415" s="7">
        <f t="shared" si="12"/>
        <v>0</v>
      </c>
    </row>
    <row r="416" spans="1:10" ht="22.5">
      <c r="A416" s="9" t="s">
        <v>2938</v>
      </c>
      <c r="B416" s="8" t="s">
        <v>3090</v>
      </c>
      <c r="C416" s="7"/>
      <c r="D416" s="5" t="s">
        <v>1826</v>
      </c>
      <c r="E416" s="4" t="s">
        <v>1827</v>
      </c>
      <c r="F416" s="35">
        <v>280</v>
      </c>
      <c r="G416" s="45">
        <v>0.5</v>
      </c>
      <c r="H416" s="36">
        <f t="shared" si="13"/>
        <v>140</v>
      </c>
      <c r="I416" s="7"/>
      <c r="J416" s="7">
        <f t="shared" si="12"/>
        <v>0</v>
      </c>
    </row>
    <row r="417" spans="1:10" ht="22.5">
      <c r="A417" s="9" t="s">
        <v>2938</v>
      </c>
      <c r="B417" s="8" t="s">
        <v>3090</v>
      </c>
      <c r="C417" s="7"/>
      <c r="D417" s="5" t="s">
        <v>2159</v>
      </c>
      <c r="E417" s="4" t="s">
        <v>2160</v>
      </c>
      <c r="F417" s="35">
        <v>212</v>
      </c>
      <c r="G417" s="46">
        <v>0.7</v>
      </c>
      <c r="H417" s="36">
        <f t="shared" si="13"/>
        <v>63.60000000000001</v>
      </c>
      <c r="I417" s="7"/>
      <c r="J417" s="7">
        <f t="shared" si="12"/>
        <v>0</v>
      </c>
    </row>
    <row r="418" spans="1:10" ht="22.5">
      <c r="A418" s="9" t="s">
        <v>2938</v>
      </c>
      <c r="B418" s="8" t="s">
        <v>3090</v>
      </c>
      <c r="C418" s="7"/>
      <c r="D418" s="5" t="s">
        <v>2055</v>
      </c>
      <c r="E418" s="4" t="s">
        <v>2056</v>
      </c>
      <c r="F418" s="35">
        <v>198</v>
      </c>
      <c r="G418" s="45">
        <v>0.5</v>
      </c>
      <c r="H418" s="36">
        <f t="shared" si="13"/>
        <v>99</v>
      </c>
      <c r="I418" s="7"/>
      <c r="J418" s="7">
        <f t="shared" si="12"/>
        <v>0</v>
      </c>
    </row>
    <row r="419" spans="1:10" ht="22.5">
      <c r="A419" s="9" t="s">
        <v>2938</v>
      </c>
      <c r="B419" s="8" t="s">
        <v>3090</v>
      </c>
      <c r="C419" s="7"/>
      <c r="D419" s="5" t="s">
        <v>2353</v>
      </c>
      <c r="E419" s="4" t="s">
        <v>2354</v>
      </c>
      <c r="F419" s="35">
        <v>229</v>
      </c>
      <c r="G419" s="45">
        <v>0.5</v>
      </c>
      <c r="H419" s="36">
        <f t="shared" si="13"/>
        <v>114.5</v>
      </c>
      <c r="I419" s="7"/>
      <c r="J419" s="7">
        <f t="shared" si="12"/>
        <v>0</v>
      </c>
    </row>
    <row r="420" spans="1:10" ht="22.5">
      <c r="A420" s="9" t="s">
        <v>2938</v>
      </c>
      <c r="B420" s="8" t="s">
        <v>3090</v>
      </c>
      <c r="C420" s="7"/>
      <c r="D420" s="5" t="s">
        <v>2199</v>
      </c>
      <c r="E420" s="4" t="s">
        <v>2200</v>
      </c>
      <c r="F420" s="35">
        <v>310</v>
      </c>
      <c r="G420" s="46">
        <v>0.6</v>
      </c>
      <c r="H420" s="36">
        <f t="shared" si="13"/>
        <v>124</v>
      </c>
      <c r="I420" s="7"/>
      <c r="J420" s="7">
        <f t="shared" si="12"/>
        <v>0</v>
      </c>
    </row>
    <row r="421" spans="1:10" ht="22.5">
      <c r="A421" s="10" t="s">
        <v>2938</v>
      </c>
      <c r="B421" s="8" t="s">
        <v>3090</v>
      </c>
      <c r="C421" s="7" t="s">
        <v>3012</v>
      </c>
      <c r="D421" s="5" t="s">
        <v>2801</v>
      </c>
      <c r="E421" s="4" t="s">
        <v>2802</v>
      </c>
      <c r="F421" s="35">
        <v>189</v>
      </c>
      <c r="G421" s="44">
        <v>0.3</v>
      </c>
      <c r="H421" s="36">
        <f t="shared" si="13"/>
        <v>132.29999999999998</v>
      </c>
      <c r="I421" s="7"/>
      <c r="J421" s="7">
        <f t="shared" si="12"/>
        <v>0</v>
      </c>
    </row>
    <row r="422" spans="1:10" ht="45">
      <c r="A422" s="9" t="s">
        <v>2938</v>
      </c>
      <c r="B422" s="8" t="s">
        <v>3090</v>
      </c>
      <c r="C422" s="7"/>
      <c r="D422" s="5" t="s">
        <v>2033</v>
      </c>
      <c r="E422" s="4" t="s">
        <v>2034</v>
      </c>
      <c r="F422" s="35">
        <v>280</v>
      </c>
      <c r="G422" s="45">
        <v>0.5</v>
      </c>
      <c r="H422" s="36">
        <f t="shared" si="13"/>
        <v>140</v>
      </c>
      <c r="I422" s="7"/>
      <c r="J422" s="7">
        <f t="shared" si="12"/>
        <v>0</v>
      </c>
    </row>
    <row r="423" spans="1:10" ht="22.5">
      <c r="A423" s="9" t="s">
        <v>2938</v>
      </c>
      <c r="B423" s="8" t="s">
        <v>3090</v>
      </c>
      <c r="C423" s="7"/>
      <c r="D423" s="5" t="s">
        <v>1955</v>
      </c>
      <c r="E423" s="4" t="s">
        <v>1956</v>
      </c>
      <c r="F423" s="35">
        <v>107</v>
      </c>
      <c r="G423" s="45">
        <v>0.6355</v>
      </c>
      <c r="H423" s="36">
        <f t="shared" si="13"/>
        <v>39.00150000000001</v>
      </c>
      <c r="I423" s="7"/>
      <c r="J423" s="7">
        <f t="shared" si="12"/>
        <v>0</v>
      </c>
    </row>
    <row r="424" spans="1:10" ht="22.5">
      <c r="A424" s="10" t="s">
        <v>2938</v>
      </c>
      <c r="B424" s="8" t="s">
        <v>3090</v>
      </c>
      <c r="C424" s="7" t="s">
        <v>3012</v>
      </c>
      <c r="D424" s="5" t="s">
        <v>2878</v>
      </c>
      <c r="E424" s="4" t="s">
        <v>2879</v>
      </c>
      <c r="F424" s="35">
        <v>259</v>
      </c>
      <c r="G424" s="44">
        <v>0.2</v>
      </c>
      <c r="H424" s="36">
        <f t="shared" si="13"/>
        <v>207.20000000000002</v>
      </c>
      <c r="I424" s="7"/>
      <c r="J424" s="7">
        <f t="shared" si="12"/>
        <v>0</v>
      </c>
    </row>
    <row r="425" spans="1:10" ht="33.75">
      <c r="A425" s="9" t="s">
        <v>2938</v>
      </c>
      <c r="B425" s="8" t="s">
        <v>3090</v>
      </c>
      <c r="C425" s="7"/>
      <c r="D425" s="5" t="s">
        <v>2323</v>
      </c>
      <c r="E425" s="4" t="s">
        <v>2324</v>
      </c>
      <c r="F425" s="35">
        <v>129</v>
      </c>
      <c r="G425" s="46">
        <v>0.45</v>
      </c>
      <c r="H425" s="36">
        <f t="shared" si="13"/>
        <v>70.95</v>
      </c>
      <c r="I425" s="7"/>
      <c r="J425" s="7">
        <f t="shared" si="12"/>
        <v>0</v>
      </c>
    </row>
    <row r="426" spans="1:10" ht="22.5">
      <c r="A426" s="9" t="s">
        <v>2938</v>
      </c>
      <c r="B426" s="8" t="s">
        <v>3090</v>
      </c>
      <c r="C426" s="7"/>
      <c r="D426" s="5" t="s">
        <v>2369</v>
      </c>
      <c r="E426" s="4" t="s">
        <v>2370</v>
      </c>
      <c r="F426" s="35">
        <v>179</v>
      </c>
      <c r="G426" s="46">
        <v>0.6</v>
      </c>
      <c r="H426" s="36">
        <f t="shared" si="13"/>
        <v>71.60000000000001</v>
      </c>
      <c r="I426" s="7"/>
      <c r="J426" s="7">
        <f t="shared" si="12"/>
        <v>0</v>
      </c>
    </row>
    <row r="427" spans="1:10" ht="22.5">
      <c r="A427" s="9" t="s">
        <v>2938</v>
      </c>
      <c r="B427" s="8" t="s">
        <v>3090</v>
      </c>
      <c r="C427" s="7"/>
      <c r="D427" s="5" t="s">
        <v>2373</v>
      </c>
      <c r="E427" s="4" t="s">
        <v>2374</v>
      </c>
      <c r="F427" s="35">
        <v>188</v>
      </c>
      <c r="G427" s="46">
        <v>0.62</v>
      </c>
      <c r="H427" s="36">
        <f t="shared" si="13"/>
        <v>71.44</v>
      </c>
      <c r="I427" s="7"/>
      <c r="J427" s="7">
        <f t="shared" si="12"/>
        <v>0</v>
      </c>
    </row>
    <row r="428" spans="1:10" ht="22.5">
      <c r="A428" s="9" t="s">
        <v>2938</v>
      </c>
      <c r="B428" s="8" t="s">
        <v>3090</v>
      </c>
      <c r="C428" s="7"/>
      <c r="D428" s="5" t="s">
        <v>2177</v>
      </c>
      <c r="E428" s="4" t="s">
        <v>2178</v>
      </c>
      <c r="F428" s="35">
        <v>40</v>
      </c>
      <c r="G428" s="45">
        <v>0.4</v>
      </c>
      <c r="H428" s="36">
        <f t="shared" si="13"/>
        <v>24</v>
      </c>
      <c r="I428" s="7"/>
      <c r="J428" s="7">
        <f t="shared" si="12"/>
        <v>0</v>
      </c>
    </row>
    <row r="429" spans="1:10" ht="45">
      <c r="A429" s="9" t="s">
        <v>2938</v>
      </c>
      <c r="B429" s="8" t="s">
        <v>3090</v>
      </c>
      <c r="C429" s="7"/>
      <c r="D429" s="5" t="s">
        <v>2469</v>
      </c>
      <c r="E429" s="4" t="s">
        <v>2470</v>
      </c>
      <c r="F429" s="35">
        <v>270</v>
      </c>
      <c r="G429" s="45">
        <v>0.5</v>
      </c>
      <c r="H429" s="36">
        <f t="shared" si="13"/>
        <v>135</v>
      </c>
      <c r="I429" s="7"/>
      <c r="J429" s="7">
        <f t="shared" si="12"/>
        <v>0</v>
      </c>
    </row>
    <row r="430" spans="1:10" ht="22.5">
      <c r="A430" s="9" t="s">
        <v>2938</v>
      </c>
      <c r="B430" s="8" t="s">
        <v>3090</v>
      </c>
      <c r="C430" s="7"/>
      <c r="D430" s="5" t="s">
        <v>2209</v>
      </c>
      <c r="E430" s="4" t="s">
        <v>2210</v>
      </c>
      <c r="F430" s="35">
        <v>299</v>
      </c>
      <c r="G430" s="46">
        <v>0.6</v>
      </c>
      <c r="H430" s="36">
        <f t="shared" si="13"/>
        <v>119.60000000000001</v>
      </c>
      <c r="I430" s="7"/>
      <c r="J430" s="7">
        <f t="shared" si="12"/>
        <v>0</v>
      </c>
    </row>
    <row r="431" spans="1:10" ht="33.75">
      <c r="A431" s="9" t="s">
        <v>2938</v>
      </c>
      <c r="B431" s="8" t="s">
        <v>3090</v>
      </c>
      <c r="C431" s="7"/>
      <c r="D431" s="5" t="s">
        <v>1638</v>
      </c>
      <c r="E431" s="4" t="s">
        <v>1639</v>
      </c>
      <c r="F431" s="35">
        <v>445</v>
      </c>
      <c r="G431" s="45">
        <v>0.5</v>
      </c>
      <c r="H431" s="36">
        <f t="shared" si="13"/>
        <v>222.5</v>
      </c>
      <c r="I431" s="7"/>
      <c r="J431" s="7">
        <f t="shared" si="12"/>
        <v>0</v>
      </c>
    </row>
    <row r="432" spans="1:10" ht="22.5">
      <c r="A432" s="9" t="s">
        <v>2938</v>
      </c>
      <c r="B432" s="8" t="s">
        <v>3090</v>
      </c>
      <c r="C432" s="7"/>
      <c r="D432" s="5" t="s">
        <v>1580</v>
      </c>
      <c r="E432" s="4" t="s">
        <v>1581</v>
      </c>
      <c r="F432" s="35">
        <v>47</v>
      </c>
      <c r="G432" s="45">
        <v>0.4</v>
      </c>
      <c r="H432" s="36">
        <f t="shared" si="13"/>
        <v>28.2</v>
      </c>
      <c r="I432" s="7"/>
      <c r="J432" s="7">
        <f t="shared" si="12"/>
        <v>0</v>
      </c>
    </row>
    <row r="433" spans="1:10" ht="33.75">
      <c r="A433" s="9" t="s">
        <v>2938</v>
      </c>
      <c r="B433" s="8" t="s">
        <v>3090</v>
      </c>
      <c r="C433" s="7"/>
      <c r="D433" s="5" t="s">
        <v>2069</v>
      </c>
      <c r="E433" s="4" t="s">
        <v>2070</v>
      </c>
      <c r="F433" s="35">
        <v>169</v>
      </c>
      <c r="G433" s="45">
        <v>0.3</v>
      </c>
      <c r="H433" s="36">
        <f t="shared" si="13"/>
        <v>118.3</v>
      </c>
      <c r="I433" s="7"/>
      <c r="J433" s="7">
        <f t="shared" si="12"/>
        <v>0</v>
      </c>
    </row>
    <row r="434" spans="1:10" ht="22.5">
      <c r="A434" s="9" t="s">
        <v>2938</v>
      </c>
      <c r="B434" s="8" t="s">
        <v>3090</v>
      </c>
      <c r="C434" s="7"/>
      <c r="D434" s="5" t="s">
        <v>2791</v>
      </c>
      <c r="E434" s="4" t="s">
        <v>2792</v>
      </c>
      <c r="F434" s="35">
        <v>290</v>
      </c>
      <c r="G434" s="44">
        <v>0.3</v>
      </c>
      <c r="H434" s="36">
        <f t="shared" si="13"/>
        <v>203</v>
      </c>
      <c r="I434" s="7"/>
      <c r="J434" s="7">
        <f t="shared" si="12"/>
        <v>0</v>
      </c>
    </row>
    <row r="435" spans="1:10" ht="22.5">
      <c r="A435" s="9" t="s">
        <v>2938</v>
      </c>
      <c r="B435" s="8" t="s">
        <v>3090</v>
      </c>
      <c r="C435" s="7"/>
      <c r="D435" s="5" t="s">
        <v>1871</v>
      </c>
      <c r="E435" s="4" t="s">
        <v>1872</v>
      </c>
      <c r="F435" s="35">
        <v>280</v>
      </c>
      <c r="G435" s="45">
        <v>0.5</v>
      </c>
      <c r="H435" s="36">
        <f t="shared" si="13"/>
        <v>140</v>
      </c>
      <c r="I435" s="7"/>
      <c r="J435" s="7">
        <f t="shared" si="12"/>
        <v>0</v>
      </c>
    </row>
    <row r="436" spans="1:10" ht="33.75">
      <c r="A436" s="9" t="s">
        <v>2938</v>
      </c>
      <c r="B436" s="8" t="s">
        <v>3090</v>
      </c>
      <c r="C436" s="7"/>
      <c r="D436" s="5" t="s">
        <v>2207</v>
      </c>
      <c r="E436" s="4" t="s">
        <v>2208</v>
      </c>
      <c r="F436" s="35">
        <v>252</v>
      </c>
      <c r="G436" s="46">
        <v>0.6</v>
      </c>
      <c r="H436" s="36">
        <f t="shared" si="13"/>
        <v>100.80000000000001</v>
      </c>
      <c r="I436" s="7"/>
      <c r="J436" s="7">
        <f t="shared" si="12"/>
        <v>0</v>
      </c>
    </row>
    <row r="437" spans="1:10" ht="22.5">
      <c r="A437" s="9" t="s">
        <v>2938</v>
      </c>
      <c r="B437" s="8" t="s">
        <v>3090</v>
      </c>
      <c r="C437" s="7"/>
      <c r="D437" s="5" t="s">
        <v>1604</v>
      </c>
      <c r="E437" s="4" t="s">
        <v>1605</v>
      </c>
      <c r="F437" s="35">
        <v>39</v>
      </c>
      <c r="G437" s="45">
        <v>0.4</v>
      </c>
      <c r="H437" s="36">
        <f t="shared" si="13"/>
        <v>23.4</v>
      </c>
      <c r="I437" s="7"/>
      <c r="J437" s="7">
        <f t="shared" si="12"/>
        <v>0</v>
      </c>
    </row>
    <row r="438" spans="1:10" ht="22.5">
      <c r="A438" s="9" t="s">
        <v>2938</v>
      </c>
      <c r="B438" s="8" t="s">
        <v>3090</v>
      </c>
      <c r="C438" s="7"/>
      <c r="D438" s="5" t="s">
        <v>2085</v>
      </c>
      <c r="E438" s="4" t="s">
        <v>2086</v>
      </c>
      <c r="F438" s="35">
        <v>350</v>
      </c>
      <c r="G438" s="45">
        <v>0.3</v>
      </c>
      <c r="H438" s="36">
        <f t="shared" si="13"/>
        <v>244.99999999999997</v>
      </c>
      <c r="I438" s="7"/>
      <c r="J438" s="7">
        <f t="shared" si="12"/>
        <v>0</v>
      </c>
    </row>
    <row r="439" spans="1:10" ht="22.5">
      <c r="A439" s="9" t="s">
        <v>2938</v>
      </c>
      <c r="B439" s="8" t="s">
        <v>3090</v>
      </c>
      <c r="C439" s="7"/>
      <c r="D439" s="5" t="s">
        <v>2289</v>
      </c>
      <c r="E439" s="4" t="s">
        <v>2290</v>
      </c>
      <c r="F439" s="35">
        <v>120</v>
      </c>
      <c r="G439" s="45">
        <v>0.5</v>
      </c>
      <c r="H439" s="36">
        <f t="shared" si="13"/>
        <v>60</v>
      </c>
      <c r="I439" s="7"/>
      <c r="J439" s="7">
        <f t="shared" si="12"/>
        <v>0</v>
      </c>
    </row>
    <row r="440" spans="1:10" ht="22.5">
      <c r="A440" s="9" t="s">
        <v>2938</v>
      </c>
      <c r="B440" s="8" t="s">
        <v>3090</v>
      </c>
      <c r="C440" s="7"/>
      <c r="D440" s="5" t="s">
        <v>2217</v>
      </c>
      <c r="E440" s="4" t="s">
        <v>2218</v>
      </c>
      <c r="F440" s="35">
        <v>59</v>
      </c>
      <c r="G440" s="45">
        <v>0.661</v>
      </c>
      <c r="H440" s="36">
        <f t="shared" si="13"/>
        <v>20.000999999999998</v>
      </c>
      <c r="I440" s="7"/>
      <c r="J440" s="7">
        <f t="shared" si="12"/>
        <v>0</v>
      </c>
    </row>
    <row r="441" spans="1:10" ht="22.5">
      <c r="A441" s="9" t="s">
        <v>2938</v>
      </c>
      <c r="B441" s="8" t="s">
        <v>3090</v>
      </c>
      <c r="C441" s="7"/>
      <c r="D441" s="5" t="s">
        <v>2197</v>
      </c>
      <c r="E441" s="4" t="s">
        <v>2198</v>
      </c>
      <c r="F441" s="35">
        <v>212</v>
      </c>
      <c r="G441" s="46">
        <v>0.6</v>
      </c>
      <c r="H441" s="36">
        <f t="shared" si="13"/>
        <v>84.80000000000001</v>
      </c>
      <c r="I441" s="7"/>
      <c r="J441" s="7">
        <f t="shared" si="12"/>
        <v>0</v>
      </c>
    </row>
    <row r="442" spans="1:10" ht="22.5">
      <c r="A442" s="9" t="s">
        <v>2938</v>
      </c>
      <c r="B442" s="8" t="s">
        <v>3090</v>
      </c>
      <c r="C442" s="7"/>
      <c r="D442" s="5" t="s">
        <v>2613</v>
      </c>
      <c r="E442" s="4" t="s">
        <v>2614</v>
      </c>
      <c r="F442" s="35">
        <v>240</v>
      </c>
      <c r="G442" s="46">
        <v>0.6</v>
      </c>
      <c r="H442" s="36">
        <f t="shared" si="13"/>
        <v>96</v>
      </c>
      <c r="I442" s="7"/>
      <c r="J442" s="7">
        <f t="shared" si="12"/>
        <v>0</v>
      </c>
    </row>
    <row r="443" spans="1:10" ht="22.5">
      <c r="A443" s="9" t="s">
        <v>2938</v>
      </c>
      <c r="B443" s="8" t="s">
        <v>3090</v>
      </c>
      <c r="C443" s="7"/>
      <c r="D443" s="5" t="s">
        <v>2605</v>
      </c>
      <c r="E443" s="4" t="s">
        <v>2606</v>
      </c>
      <c r="F443" s="35">
        <v>105</v>
      </c>
      <c r="G443" s="46">
        <v>0.44</v>
      </c>
      <c r="H443" s="36">
        <f t="shared" si="13"/>
        <v>58.800000000000004</v>
      </c>
      <c r="I443" s="7"/>
      <c r="J443" s="7">
        <f t="shared" si="12"/>
        <v>0</v>
      </c>
    </row>
    <row r="444" spans="1:10" ht="22.5">
      <c r="A444" s="9" t="s">
        <v>2938</v>
      </c>
      <c r="B444" s="8" t="s">
        <v>3090</v>
      </c>
      <c r="C444" s="7"/>
      <c r="D444" s="5" t="s">
        <v>2161</v>
      </c>
      <c r="E444" s="4" t="s">
        <v>2162</v>
      </c>
      <c r="F444" s="35">
        <v>50</v>
      </c>
      <c r="G444" s="45">
        <v>0.4</v>
      </c>
      <c r="H444" s="36">
        <f t="shared" si="13"/>
        <v>30</v>
      </c>
      <c r="I444" s="7"/>
      <c r="J444" s="7">
        <f t="shared" si="12"/>
        <v>0</v>
      </c>
    </row>
    <row r="445" spans="1:10" ht="22.5">
      <c r="A445" s="9" t="s">
        <v>2938</v>
      </c>
      <c r="B445" s="8" t="s">
        <v>3090</v>
      </c>
      <c r="C445" s="7"/>
      <c r="D445" s="5" t="s">
        <v>2405</v>
      </c>
      <c r="E445" s="4" t="s">
        <v>2406</v>
      </c>
      <c r="F445" s="35">
        <v>189</v>
      </c>
      <c r="G445" s="45">
        <v>0.7407</v>
      </c>
      <c r="H445" s="36">
        <f t="shared" si="13"/>
        <v>49.00769999999999</v>
      </c>
      <c r="I445" s="7"/>
      <c r="J445" s="7">
        <f t="shared" si="12"/>
        <v>0</v>
      </c>
    </row>
    <row r="446" spans="1:10" ht="22.5">
      <c r="A446" s="9" t="s">
        <v>2938</v>
      </c>
      <c r="B446" s="8" t="s">
        <v>3090</v>
      </c>
      <c r="C446" s="7"/>
      <c r="D446" s="5" t="s">
        <v>2155</v>
      </c>
      <c r="E446" s="4" t="s">
        <v>2156</v>
      </c>
      <c r="F446" s="35">
        <v>69</v>
      </c>
      <c r="G446" s="46">
        <v>0.3</v>
      </c>
      <c r="H446" s="36">
        <f t="shared" si="13"/>
        <v>48.3</v>
      </c>
      <c r="I446" s="7"/>
      <c r="J446" s="7">
        <f t="shared" si="12"/>
        <v>0</v>
      </c>
    </row>
    <row r="447" spans="1:10" ht="22.5">
      <c r="A447" s="9" t="s">
        <v>2938</v>
      </c>
      <c r="B447" s="8" t="s">
        <v>3090</v>
      </c>
      <c r="C447" s="7"/>
      <c r="D447" s="5" t="s">
        <v>1606</v>
      </c>
      <c r="E447" s="4" t="s">
        <v>1607</v>
      </c>
      <c r="F447" s="35">
        <v>133</v>
      </c>
      <c r="G447" s="45">
        <v>0.4812</v>
      </c>
      <c r="H447" s="36">
        <f t="shared" si="13"/>
        <v>69.00039999999998</v>
      </c>
      <c r="I447" s="7"/>
      <c r="J447" s="7">
        <f t="shared" si="12"/>
        <v>0</v>
      </c>
    </row>
    <row r="448" spans="1:10" ht="22.5">
      <c r="A448" s="9" t="s">
        <v>2938</v>
      </c>
      <c r="B448" s="8" t="s">
        <v>3090</v>
      </c>
      <c r="C448" s="7"/>
      <c r="D448" s="5" t="s">
        <v>2171</v>
      </c>
      <c r="E448" s="4" t="s">
        <v>2172</v>
      </c>
      <c r="F448" s="35">
        <v>160</v>
      </c>
      <c r="G448" s="46">
        <v>0.5</v>
      </c>
      <c r="H448" s="36">
        <f t="shared" si="13"/>
        <v>80</v>
      </c>
      <c r="I448" s="7"/>
      <c r="J448" s="7">
        <f t="shared" si="12"/>
        <v>0</v>
      </c>
    </row>
    <row r="449" spans="1:10" ht="22.5">
      <c r="A449" s="9" t="s">
        <v>2938</v>
      </c>
      <c r="B449" s="8" t="s">
        <v>3090</v>
      </c>
      <c r="C449" s="7"/>
      <c r="D449" s="5" t="s">
        <v>2611</v>
      </c>
      <c r="E449" s="4" t="s">
        <v>2612</v>
      </c>
      <c r="F449" s="35">
        <v>240</v>
      </c>
      <c r="G449" s="46">
        <v>0.6</v>
      </c>
      <c r="H449" s="36">
        <f t="shared" si="13"/>
        <v>96</v>
      </c>
      <c r="I449" s="7"/>
      <c r="J449" s="7">
        <f t="shared" si="12"/>
        <v>0</v>
      </c>
    </row>
    <row r="450" spans="1:10" ht="22.5">
      <c r="A450" s="9" t="s">
        <v>2938</v>
      </c>
      <c r="B450" s="8" t="s">
        <v>3090</v>
      </c>
      <c r="C450" s="7"/>
      <c r="D450" s="5" t="s">
        <v>2115</v>
      </c>
      <c r="E450" s="4" t="s">
        <v>2116</v>
      </c>
      <c r="F450" s="35">
        <v>55</v>
      </c>
      <c r="G450" s="45">
        <v>0.8182</v>
      </c>
      <c r="H450" s="36">
        <f t="shared" si="13"/>
        <v>9.998999999999999</v>
      </c>
      <c r="I450" s="7"/>
      <c r="J450" s="7">
        <f t="shared" si="12"/>
        <v>0</v>
      </c>
    </row>
    <row r="451" spans="1:10" ht="22.5">
      <c r="A451" s="9" t="s">
        <v>2938</v>
      </c>
      <c r="B451" s="8" t="s">
        <v>3090</v>
      </c>
      <c r="C451" s="7"/>
      <c r="D451" s="5" t="s">
        <v>1662</v>
      </c>
      <c r="E451" s="4" t="s">
        <v>1663</v>
      </c>
      <c r="F451" s="35">
        <v>131</v>
      </c>
      <c r="G451" s="46">
        <v>0.5</v>
      </c>
      <c r="H451" s="36">
        <f t="shared" si="13"/>
        <v>65.5</v>
      </c>
      <c r="I451" s="7"/>
      <c r="J451" s="7">
        <f t="shared" si="12"/>
        <v>0</v>
      </c>
    </row>
    <row r="452" spans="1:10" ht="22.5">
      <c r="A452" s="9" t="s">
        <v>2938</v>
      </c>
      <c r="B452" s="8" t="s">
        <v>3090</v>
      </c>
      <c r="C452" s="7"/>
      <c r="D452" s="5" t="s">
        <v>2213</v>
      </c>
      <c r="E452" s="4" t="s">
        <v>2214</v>
      </c>
      <c r="F452" s="35">
        <v>409</v>
      </c>
      <c r="G452" s="46">
        <v>0.8</v>
      </c>
      <c r="H452" s="36">
        <f t="shared" si="13"/>
        <v>81.79999999999998</v>
      </c>
      <c r="I452" s="7"/>
      <c r="J452" s="7">
        <f t="shared" si="12"/>
        <v>0</v>
      </c>
    </row>
    <row r="453" spans="1:10" ht="22.5">
      <c r="A453" s="9" t="s">
        <v>2938</v>
      </c>
      <c r="B453" s="8" t="s">
        <v>3090</v>
      </c>
      <c r="C453" s="7"/>
      <c r="D453" s="5" t="s">
        <v>2607</v>
      </c>
      <c r="E453" s="4" t="s">
        <v>2608</v>
      </c>
      <c r="F453" s="35">
        <v>240</v>
      </c>
      <c r="G453" s="45">
        <v>0.5875</v>
      </c>
      <c r="H453" s="36">
        <f t="shared" si="13"/>
        <v>99</v>
      </c>
      <c r="I453" s="7"/>
      <c r="J453" s="7">
        <f aca="true" t="shared" si="14" ref="J453:J516">H453*I453</f>
        <v>0</v>
      </c>
    </row>
    <row r="454" spans="1:10" ht="22.5">
      <c r="A454" s="9" t="s">
        <v>2938</v>
      </c>
      <c r="B454" s="8" t="s">
        <v>3090</v>
      </c>
      <c r="C454" s="7"/>
      <c r="D454" s="5" t="s">
        <v>1660</v>
      </c>
      <c r="E454" s="4" t="s">
        <v>1661</v>
      </c>
      <c r="F454" s="35">
        <v>299</v>
      </c>
      <c r="G454" s="45">
        <v>0.5</v>
      </c>
      <c r="H454" s="36">
        <f aca="true" t="shared" si="15" ref="H454:H517">F454*(1-G454)</f>
        <v>149.5</v>
      </c>
      <c r="I454" s="7"/>
      <c r="J454" s="7">
        <f t="shared" si="14"/>
        <v>0</v>
      </c>
    </row>
    <row r="455" spans="1:10" ht="22.5">
      <c r="A455" s="9" t="s">
        <v>2938</v>
      </c>
      <c r="B455" s="8" t="s">
        <v>3090</v>
      </c>
      <c r="C455" s="7"/>
      <c r="D455" s="5" t="s">
        <v>2173</v>
      </c>
      <c r="E455" s="4" t="s">
        <v>2174</v>
      </c>
      <c r="F455" s="35">
        <v>69</v>
      </c>
      <c r="G455" s="46">
        <v>0.7</v>
      </c>
      <c r="H455" s="36">
        <f t="shared" si="15"/>
        <v>20.700000000000003</v>
      </c>
      <c r="I455" s="7"/>
      <c r="J455" s="7">
        <f t="shared" si="14"/>
        <v>0</v>
      </c>
    </row>
    <row r="456" spans="1:10" ht="22.5">
      <c r="A456" s="9" t="s">
        <v>2938</v>
      </c>
      <c r="B456" s="8" t="s">
        <v>3090</v>
      </c>
      <c r="C456" s="7"/>
      <c r="D456" s="5" t="s">
        <v>2187</v>
      </c>
      <c r="E456" s="4" t="s">
        <v>2188</v>
      </c>
      <c r="F456" s="35">
        <v>179</v>
      </c>
      <c r="G456" s="45">
        <v>0.8324</v>
      </c>
      <c r="H456" s="36">
        <f t="shared" si="15"/>
        <v>30.000399999999996</v>
      </c>
      <c r="I456" s="7"/>
      <c r="J456" s="7">
        <f t="shared" si="14"/>
        <v>0</v>
      </c>
    </row>
    <row r="457" spans="1:10" ht="22.5">
      <c r="A457" s="9" t="s">
        <v>2938</v>
      </c>
      <c r="B457" s="8" t="s">
        <v>3090</v>
      </c>
      <c r="C457" s="7"/>
      <c r="D457" s="5" t="s">
        <v>2251</v>
      </c>
      <c r="E457" s="4" t="s">
        <v>2252</v>
      </c>
      <c r="F457" s="35">
        <v>220</v>
      </c>
      <c r="G457" s="45">
        <v>0.7773</v>
      </c>
      <c r="H457" s="36">
        <f t="shared" si="15"/>
        <v>48.994</v>
      </c>
      <c r="I457" s="7"/>
      <c r="J457" s="7">
        <f t="shared" si="14"/>
        <v>0</v>
      </c>
    </row>
    <row r="458" spans="1:10" ht="22.5">
      <c r="A458" s="9" t="s">
        <v>2938</v>
      </c>
      <c r="B458" s="8" t="s">
        <v>3090</v>
      </c>
      <c r="C458" s="7"/>
      <c r="D458" s="5" t="s">
        <v>2391</v>
      </c>
      <c r="E458" s="4" t="s">
        <v>2392</v>
      </c>
      <c r="F458" s="35">
        <v>278</v>
      </c>
      <c r="G458" s="45">
        <v>0.3</v>
      </c>
      <c r="H458" s="36">
        <f t="shared" si="15"/>
        <v>194.6</v>
      </c>
      <c r="I458" s="7"/>
      <c r="J458" s="7">
        <f t="shared" si="14"/>
        <v>0</v>
      </c>
    </row>
    <row r="459" spans="1:10" ht="22.5">
      <c r="A459" s="9" t="s">
        <v>2938</v>
      </c>
      <c r="B459" s="8" t="s">
        <v>3090</v>
      </c>
      <c r="C459" s="7"/>
      <c r="D459" s="5" t="s">
        <v>2425</v>
      </c>
      <c r="E459" s="4" t="s">
        <v>2426</v>
      </c>
      <c r="F459" s="35">
        <v>340</v>
      </c>
      <c r="G459" s="45">
        <v>0.5588</v>
      </c>
      <c r="H459" s="36">
        <f t="shared" si="15"/>
        <v>150.008</v>
      </c>
      <c r="I459" s="7"/>
      <c r="J459" s="7">
        <f t="shared" si="14"/>
        <v>0</v>
      </c>
    </row>
    <row r="460" spans="1:10" ht="22.5">
      <c r="A460" s="9" t="s">
        <v>2938</v>
      </c>
      <c r="B460" s="8" t="s">
        <v>3090</v>
      </c>
      <c r="C460" s="7"/>
      <c r="D460" s="5" t="s">
        <v>2479</v>
      </c>
      <c r="E460" s="4" t="s">
        <v>2480</v>
      </c>
      <c r="F460" s="35">
        <v>198</v>
      </c>
      <c r="G460" s="45">
        <v>0.5</v>
      </c>
      <c r="H460" s="36">
        <f t="shared" si="15"/>
        <v>99</v>
      </c>
      <c r="I460" s="7"/>
      <c r="J460" s="7">
        <f t="shared" si="14"/>
        <v>0</v>
      </c>
    </row>
    <row r="461" spans="1:10" ht="33.75">
      <c r="A461" s="9" t="s">
        <v>2938</v>
      </c>
      <c r="B461" s="8" t="s">
        <v>3090</v>
      </c>
      <c r="C461" s="7"/>
      <c r="D461" s="5" t="s">
        <v>2609</v>
      </c>
      <c r="E461" s="4" t="s">
        <v>2610</v>
      </c>
      <c r="F461" s="35">
        <v>194</v>
      </c>
      <c r="G461" s="45">
        <v>0.5</v>
      </c>
      <c r="H461" s="36">
        <f t="shared" si="15"/>
        <v>97</v>
      </c>
      <c r="I461" s="7"/>
      <c r="J461" s="7">
        <f t="shared" si="14"/>
        <v>0</v>
      </c>
    </row>
    <row r="462" spans="1:10" ht="22.5">
      <c r="A462" s="9" t="s">
        <v>2938</v>
      </c>
      <c r="B462" s="8" t="s">
        <v>3090</v>
      </c>
      <c r="C462" s="7"/>
      <c r="D462" s="5" t="s">
        <v>2471</v>
      </c>
      <c r="E462" s="4" t="s">
        <v>2472</v>
      </c>
      <c r="F462" s="35">
        <v>180</v>
      </c>
      <c r="G462" s="45">
        <v>0.5</v>
      </c>
      <c r="H462" s="36">
        <f t="shared" si="15"/>
        <v>90</v>
      </c>
      <c r="I462" s="7"/>
      <c r="J462" s="7">
        <f t="shared" si="14"/>
        <v>0</v>
      </c>
    </row>
    <row r="463" spans="1:10" ht="22.5">
      <c r="A463" s="9" t="s">
        <v>2938</v>
      </c>
      <c r="B463" s="8" t="s">
        <v>3090</v>
      </c>
      <c r="C463" s="7"/>
      <c r="D463" s="5" t="s">
        <v>1861</v>
      </c>
      <c r="E463" s="4" t="s">
        <v>1862</v>
      </c>
      <c r="F463" s="35">
        <v>155</v>
      </c>
      <c r="G463" s="45">
        <v>0.5</v>
      </c>
      <c r="H463" s="36">
        <f t="shared" si="15"/>
        <v>77.5</v>
      </c>
      <c r="I463" s="7"/>
      <c r="J463" s="7">
        <f t="shared" si="14"/>
        <v>0</v>
      </c>
    </row>
    <row r="464" spans="1:10" ht="33.75">
      <c r="A464" s="10" t="s">
        <v>2938</v>
      </c>
      <c r="B464" s="8" t="s">
        <v>3090</v>
      </c>
      <c r="C464" s="7" t="s">
        <v>3012</v>
      </c>
      <c r="D464" s="5" t="s">
        <v>2870</v>
      </c>
      <c r="E464" s="4" t="s">
        <v>2871</v>
      </c>
      <c r="F464" s="35">
        <v>99</v>
      </c>
      <c r="G464" s="44">
        <v>0.2</v>
      </c>
      <c r="H464" s="36">
        <f t="shared" si="15"/>
        <v>79.2</v>
      </c>
      <c r="I464" s="7"/>
      <c r="J464" s="7">
        <f t="shared" si="14"/>
        <v>0</v>
      </c>
    </row>
    <row r="465" spans="1:10" ht="22.5">
      <c r="A465" s="9" t="s">
        <v>2938</v>
      </c>
      <c r="B465" s="8" t="s">
        <v>3002</v>
      </c>
      <c r="C465" s="7"/>
      <c r="D465" s="5" t="s">
        <v>2451</v>
      </c>
      <c r="E465" s="4" t="s">
        <v>2452</v>
      </c>
      <c r="F465" s="35">
        <v>170</v>
      </c>
      <c r="G465" s="45">
        <v>0.3</v>
      </c>
      <c r="H465" s="36">
        <f t="shared" si="15"/>
        <v>118.99999999999999</v>
      </c>
      <c r="I465" s="7"/>
      <c r="J465" s="7">
        <f t="shared" si="14"/>
        <v>0</v>
      </c>
    </row>
    <row r="466" spans="1:10" ht="22.5">
      <c r="A466" s="9" t="s">
        <v>2938</v>
      </c>
      <c r="B466" s="8" t="s">
        <v>3002</v>
      </c>
      <c r="C466" s="7"/>
      <c r="D466" s="5" t="s">
        <v>2665</v>
      </c>
      <c r="E466" s="4" t="s">
        <v>2666</v>
      </c>
      <c r="F466" s="35">
        <v>499</v>
      </c>
      <c r="G466" s="45">
        <v>0.6</v>
      </c>
      <c r="H466" s="36">
        <f t="shared" si="15"/>
        <v>199.60000000000002</v>
      </c>
      <c r="I466" s="7"/>
      <c r="J466" s="7">
        <f t="shared" si="14"/>
        <v>0</v>
      </c>
    </row>
    <row r="467" spans="1:10" ht="22.5">
      <c r="A467" s="9" t="s">
        <v>2938</v>
      </c>
      <c r="B467" s="8" t="s">
        <v>3002</v>
      </c>
      <c r="C467" s="7"/>
      <c r="D467" s="5" t="s">
        <v>2365</v>
      </c>
      <c r="E467" s="4" t="s">
        <v>2366</v>
      </c>
      <c r="F467" s="35">
        <v>20</v>
      </c>
      <c r="G467" s="45">
        <v>0.3</v>
      </c>
      <c r="H467" s="36">
        <f t="shared" si="15"/>
        <v>14</v>
      </c>
      <c r="I467" s="7"/>
      <c r="J467" s="7">
        <f t="shared" si="14"/>
        <v>0</v>
      </c>
    </row>
    <row r="468" spans="1:10" ht="22.5">
      <c r="A468" s="9" t="s">
        <v>2938</v>
      </c>
      <c r="B468" s="8" t="s">
        <v>3002</v>
      </c>
      <c r="C468" s="7"/>
      <c r="D468" s="5" t="s">
        <v>2157</v>
      </c>
      <c r="E468" s="4" t="s">
        <v>2158</v>
      </c>
      <c r="F468" s="35">
        <v>80</v>
      </c>
      <c r="G468" s="46">
        <v>0.6</v>
      </c>
      <c r="H468" s="36">
        <f t="shared" si="15"/>
        <v>32</v>
      </c>
      <c r="I468" s="7"/>
      <c r="J468" s="7">
        <f t="shared" si="14"/>
        <v>0</v>
      </c>
    </row>
    <row r="469" spans="1:10" ht="22.5">
      <c r="A469" s="9" t="s">
        <v>2938</v>
      </c>
      <c r="B469" s="8" t="s">
        <v>3002</v>
      </c>
      <c r="C469" s="7"/>
      <c r="D469" s="5" t="s">
        <v>2037</v>
      </c>
      <c r="E469" s="4" t="s">
        <v>2038</v>
      </c>
      <c r="F469" s="35">
        <v>100</v>
      </c>
      <c r="G469" s="45">
        <v>0.5</v>
      </c>
      <c r="H469" s="36">
        <f t="shared" si="15"/>
        <v>50</v>
      </c>
      <c r="I469" s="7"/>
      <c r="J469" s="7">
        <f t="shared" si="14"/>
        <v>0</v>
      </c>
    </row>
    <row r="470" spans="1:10" ht="33.75">
      <c r="A470" s="9" t="s">
        <v>2938</v>
      </c>
      <c r="B470" s="8" t="s">
        <v>3002</v>
      </c>
      <c r="C470" s="7"/>
      <c r="D470" s="5" t="s">
        <v>2257</v>
      </c>
      <c r="E470" s="4" t="s">
        <v>2258</v>
      </c>
      <c r="F470" s="35">
        <v>360</v>
      </c>
      <c r="G470" s="46">
        <v>0.5</v>
      </c>
      <c r="H470" s="36">
        <f t="shared" si="15"/>
        <v>180</v>
      </c>
      <c r="I470" s="7"/>
      <c r="J470" s="7">
        <f t="shared" si="14"/>
        <v>0</v>
      </c>
    </row>
    <row r="471" spans="1:10" ht="22.5">
      <c r="A471" s="9" t="s">
        <v>2938</v>
      </c>
      <c r="B471" s="8" t="s">
        <v>3002</v>
      </c>
      <c r="C471" s="7"/>
      <c r="D471" s="5" t="s">
        <v>2669</v>
      </c>
      <c r="E471" s="4" t="s">
        <v>2670</v>
      </c>
      <c r="F471" s="35">
        <v>450</v>
      </c>
      <c r="G471" s="45">
        <v>0.5</v>
      </c>
      <c r="H471" s="36">
        <f t="shared" si="15"/>
        <v>225</v>
      </c>
      <c r="I471" s="7"/>
      <c r="J471" s="7">
        <f t="shared" si="14"/>
        <v>0</v>
      </c>
    </row>
    <row r="472" spans="1:10" ht="33.75">
      <c r="A472" s="9" t="s">
        <v>2938</v>
      </c>
      <c r="B472" s="8" t="s">
        <v>2998</v>
      </c>
      <c r="C472" s="7"/>
      <c r="D472" s="5" t="s">
        <v>2463</v>
      </c>
      <c r="E472" s="4" t="s">
        <v>2464</v>
      </c>
      <c r="F472" s="35">
        <v>160</v>
      </c>
      <c r="G472" s="45">
        <v>0.3</v>
      </c>
      <c r="H472" s="36">
        <f t="shared" si="15"/>
        <v>112</v>
      </c>
      <c r="I472" s="7"/>
      <c r="J472" s="7">
        <f t="shared" si="14"/>
        <v>0</v>
      </c>
    </row>
    <row r="473" spans="1:10" ht="33.75">
      <c r="A473" s="9" t="s">
        <v>2938</v>
      </c>
      <c r="B473" s="8" t="s">
        <v>2998</v>
      </c>
      <c r="C473" s="7"/>
      <c r="D473" s="5" t="s">
        <v>2459</v>
      </c>
      <c r="E473" s="4" t="s">
        <v>2460</v>
      </c>
      <c r="F473" s="35">
        <v>99</v>
      </c>
      <c r="G473" s="45">
        <v>0.3</v>
      </c>
      <c r="H473" s="36">
        <f t="shared" si="15"/>
        <v>69.3</v>
      </c>
      <c r="I473" s="7"/>
      <c r="J473" s="7">
        <f t="shared" si="14"/>
        <v>0</v>
      </c>
    </row>
    <row r="474" spans="1:10" ht="22.5">
      <c r="A474" s="9" t="s">
        <v>2938</v>
      </c>
      <c r="B474" s="8" t="s">
        <v>2998</v>
      </c>
      <c r="C474" s="7"/>
      <c r="D474" s="5" t="s">
        <v>2673</v>
      </c>
      <c r="E474" s="4" t="s">
        <v>2674</v>
      </c>
      <c r="F474" s="35">
        <v>225</v>
      </c>
      <c r="G474" s="45">
        <v>0.5</v>
      </c>
      <c r="H474" s="36">
        <f t="shared" si="15"/>
        <v>112.5</v>
      </c>
      <c r="I474" s="7"/>
      <c r="J474" s="7">
        <f t="shared" si="14"/>
        <v>0</v>
      </c>
    </row>
    <row r="475" spans="1:10" ht="45">
      <c r="A475" s="9" t="s">
        <v>2938</v>
      </c>
      <c r="B475" s="8" t="s">
        <v>2959</v>
      </c>
      <c r="C475" s="7"/>
      <c r="D475" s="5" t="s">
        <v>2311</v>
      </c>
      <c r="E475" s="4" t="s">
        <v>2312</v>
      </c>
      <c r="F475" s="35">
        <v>670</v>
      </c>
      <c r="G475" s="45">
        <v>0.3</v>
      </c>
      <c r="H475" s="36">
        <f t="shared" si="15"/>
        <v>468.99999999999994</v>
      </c>
      <c r="I475" s="7"/>
      <c r="J475" s="7">
        <f t="shared" si="14"/>
        <v>0</v>
      </c>
    </row>
    <row r="476" spans="1:10" ht="45">
      <c r="A476" s="9" t="s">
        <v>2938</v>
      </c>
      <c r="B476" s="8" t="s">
        <v>2959</v>
      </c>
      <c r="C476" s="7"/>
      <c r="D476" s="5" t="s">
        <v>2381</v>
      </c>
      <c r="E476" s="4" t="s">
        <v>2382</v>
      </c>
      <c r="F476" s="35">
        <v>685</v>
      </c>
      <c r="G476" s="45">
        <v>0.3</v>
      </c>
      <c r="H476" s="36">
        <f t="shared" si="15"/>
        <v>479.49999999999994</v>
      </c>
      <c r="I476" s="7"/>
      <c r="J476" s="7">
        <f t="shared" si="14"/>
        <v>0</v>
      </c>
    </row>
    <row r="477" spans="1:10" ht="33.75">
      <c r="A477" s="9" t="s">
        <v>2938</v>
      </c>
      <c r="B477" s="8" t="s">
        <v>2959</v>
      </c>
      <c r="C477" s="7"/>
      <c r="D477" s="5" t="s">
        <v>2441</v>
      </c>
      <c r="E477" s="4" t="s">
        <v>2442</v>
      </c>
      <c r="F477" s="35">
        <v>790</v>
      </c>
      <c r="G477" s="45">
        <v>0.3</v>
      </c>
      <c r="H477" s="36">
        <f t="shared" si="15"/>
        <v>553</v>
      </c>
      <c r="I477" s="7"/>
      <c r="J477" s="7">
        <f t="shared" si="14"/>
        <v>0</v>
      </c>
    </row>
    <row r="478" spans="1:10" ht="45">
      <c r="A478" s="9" t="s">
        <v>2938</v>
      </c>
      <c r="B478" s="8" t="s">
        <v>2959</v>
      </c>
      <c r="C478" s="7"/>
      <c r="D478" s="5" t="s">
        <v>2431</v>
      </c>
      <c r="E478" s="4" t="s">
        <v>2432</v>
      </c>
      <c r="F478" s="35">
        <v>790</v>
      </c>
      <c r="G478" s="45">
        <v>0.3</v>
      </c>
      <c r="H478" s="36">
        <f t="shared" si="15"/>
        <v>553</v>
      </c>
      <c r="I478" s="7"/>
      <c r="J478" s="7">
        <f t="shared" si="14"/>
        <v>0</v>
      </c>
    </row>
    <row r="479" spans="1:10" ht="45">
      <c r="A479" s="9" t="s">
        <v>2938</v>
      </c>
      <c r="B479" s="8" t="s">
        <v>2959</v>
      </c>
      <c r="C479" s="7"/>
      <c r="D479" s="5" t="s">
        <v>2295</v>
      </c>
      <c r="E479" s="4" t="s">
        <v>2296</v>
      </c>
      <c r="F479" s="35">
        <v>635</v>
      </c>
      <c r="G479" s="45">
        <v>0.3</v>
      </c>
      <c r="H479" s="36">
        <f t="shared" si="15"/>
        <v>444.5</v>
      </c>
      <c r="I479" s="7"/>
      <c r="J479" s="7">
        <f t="shared" si="14"/>
        <v>0</v>
      </c>
    </row>
    <row r="480" spans="1:10" ht="45">
      <c r="A480" s="9" t="s">
        <v>2938</v>
      </c>
      <c r="B480" s="8" t="s">
        <v>2959</v>
      </c>
      <c r="C480" s="7"/>
      <c r="D480" s="5" t="s">
        <v>2113</v>
      </c>
      <c r="E480" s="4" t="s">
        <v>2114</v>
      </c>
      <c r="F480" s="35">
        <v>790</v>
      </c>
      <c r="G480" s="45">
        <v>0.3</v>
      </c>
      <c r="H480" s="36">
        <f t="shared" si="15"/>
        <v>553</v>
      </c>
      <c r="I480" s="7"/>
      <c r="J480" s="7">
        <f t="shared" si="14"/>
        <v>0</v>
      </c>
    </row>
    <row r="481" spans="1:10" ht="45">
      <c r="A481" s="9" t="s">
        <v>2938</v>
      </c>
      <c r="B481" s="8" t="s">
        <v>2959</v>
      </c>
      <c r="C481" s="7"/>
      <c r="D481" s="5" t="s">
        <v>2031</v>
      </c>
      <c r="E481" s="4" t="s">
        <v>2032</v>
      </c>
      <c r="F481" s="35">
        <v>690</v>
      </c>
      <c r="G481" s="45">
        <v>0.3</v>
      </c>
      <c r="H481" s="36">
        <f t="shared" si="15"/>
        <v>482.99999999999994</v>
      </c>
      <c r="I481" s="7"/>
      <c r="J481" s="7">
        <f t="shared" si="14"/>
        <v>0</v>
      </c>
    </row>
    <row r="482" spans="1:10" ht="22.5">
      <c r="A482" s="9" t="s">
        <v>2938</v>
      </c>
      <c r="B482" s="8" t="s">
        <v>2959</v>
      </c>
      <c r="C482" s="7"/>
      <c r="D482" s="5" t="s">
        <v>2095</v>
      </c>
      <c r="E482" s="4" t="s">
        <v>2096</v>
      </c>
      <c r="F482" s="35">
        <v>56</v>
      </c>
      <c r="G482" s="45">
        <v>0.3</v>
      </c>
      <c r="H482" s="36">
        <f t="shared" si="15"/>
        <v>39.199999999999996</v>
      </c>
      <c r="I482" s="7"/>
      <c r="J482" s="7">
        <f t="shared" si="14"/>
        <v>0</v>
      </c>
    </row>
    <row r="483" spans="1:10" ht="22.5">
      <c r="A483" s="9" t="s">
        <v>2938</v>
      </c>
      <c r="B483" s="8" t="s">
        <v>2959</v>
      </c>
      <c r="C483" s="7"/>
      <c r="D483" s="5" t="s">
        <v>2421</v>
      </c>
      <c r="E483" s="4" t="s">
        <v>2422</v>
      </c>
      <c r="F483" s="35">
        <v>190</v>
      </c>
      <c r="G483" s="45">
        <v>0.5</v>
      </c>
      <c r="H483" s="36">
        <f t="shared" si="15"/>
        <v>95</v>
      </c>
      <c r="I483" s="7"/>
      <c r="J483" s="7">
        <f t="shared" si="14"/>
        <v>0</v>
      </c>
    </row>
    <row r="484" spans="1:10" ht="22.5">
      <c r="A484" s="9" t="s">
        <v>2938</v>
      </c>
      <c r="B484" s="8" t="s">
        <v>2959</v>
      </c>
      <c r="C484" s="7"/>
      <c r="D484" s="5" t="s">
        <v>1582</v>
      </c>
      <c r="E484" s="4" t="s">
        <v>1583</v>
      </c>
      <c r="F484" s="35">
        <v>100</v>
      </c>
      <c r="G484" s="45">
        <v>0.4</v>
      </c>
      <c r="H484" s="36">
        <f t="shared" si="15"/>
        <v>60</v>
      </c>
      <c r="I484" s="7"/>
      <c r="J484" s="7">
        <f t="shared" si="14"/>
        <v>0</v>
      </c>
    </row>
    <row r="485" spans="1:10" ht="22.5">
      <c r="A485" s="9" t="s">
        <v>2938</v>
      </c>
      <c r="B485" s="8" t="s">
        <v>2959</v>
      </c>
      <c r="C485" s="7"/>
      <c r="D485" s="5" t="s">
        <v>1630</v>
      </c>
      <c r="E485" s="4" t="s">
        <v>1631</v>
      </c>
      <c r="F485" s="35">
        <v>288</v>
      </c>
      <c r="G485" s="45">
        <v>0.4</v>
      </c>
      <c r="H485" s="36">
        <f t="shared" si="15"/>
        <v>172.79999999999998</v>
      </c>
      <c r="I485" s="7"/>
      <c r="J485" s="7">
        <f t="shared" si="14"/>
        <v>0</v>
      </c>
    </row>
    <row r="486" spans="1:10" ht="22.5">
      <c r="A486" s="9" t="s">
        <v>2938</v>
      </c>
      <c r="B486" s="8" t="s">
        <v>2959</v>
      </c>
      <c r="C486" s="7"/>
      <c r="D486" s="5" t="s">
        <v>2453</v>
      </c>
      <c r="E486" s="4" t="s">
        <v>2454</v>
      </c>
      <c r="F486" s="35">
        <v>120</v>
      </c>
      <c r="G486" s="45">
        <v>0.3</v>
      </c>
      <c r="H486" s="36">
        <f t="shared" si="15"/>
        <v>84</v>
      </c>
      <c r="I486" s="7"/>
      <c r="J486" s="7">
        <f t="shared" si="14"/>
        <v>0</v>
      </c>
    </row>
    <row r="487" spans="1:10" ht="22.5">
      <c r="A487" s="9" t="s">
        <v>2938</v>
      </c>
      <c r="B487" s="8" t="s">
        <v>2959</v>
      </c>
      <c r="C487" s="7"/>
      <c r="D487" s="5" t="s">
        <v>1315</v>
      </c>
      <c r="E487" s="4" t="s">
        <v>1316</v>
      </c>
      <c r="F487" s="35">
        <v>79</v>
      </c>
      <c r="G487" s="45">
        <v>0.3</v>
      </c>
      <c r="H487" s="36">
        <f t="shared" si="15"/>
        <v>55.3</v>
      </c>
      <c r="I487" s="7"/>
      <c r="J487" s="7">
        <f t="shared" si="14"/>
        <v>0</v>
      </c>
    </row>
    <row r="488" spans="1:10" ht="22.5">
      <c r="A488" s="9" t="s">
        <v>2938</v>
      </c>
      <c r="B488" s="8" t="s">
        <v>2959</v>
      </c>
      <c r="C488" s="7"/>
      <c r="D488" s="5" t="s">
        <v>2343</v>
      </c>
      <c r="E488" s="4" t="s">
        <v>2344</v>
      </c>
      <c r="F488" s="35">
        <v>139</v>
      </c>
      <c r="G488" s="45">
        <v>0.3</v>
      </c>
      <c r="H488" s="36">
        <f t="shared" si="15"/>
        <v>97.3</v>
      </c>
      <c r="I488" s="7"/>
      <c r="J488" s="7">
        <f t="shared" si="14"/>
        <v>0</v>
      </c>
    </row>
    <row r="489" spans="1:10" ht="22.5">
      <c r="A489" s="9" t="s">
        <v>2938</v>
      </c>
      <c r="B489" s="8" t="s">
        <v>2959</v>
      </c>
      <c r="C489" s="7"/>
      <c r="D489" s="5" t="s">
        <v>2477</v>
      </c>
      <c r="E489" s="4" t="s">
        <v>2478</v>
      </c>
      <c r="F489" s="35">
        <v>219</v>
      </c>
      <c r="G489" s="45">
        <v>0.4</v>
      </c>
      <c r="H489" s="36">
        <f t="shared" si="15"/>
        <v>131.4</v>
      </c>
      <c r="I489" s="7"/>
      <c r="J489" s="7">
        <f t="shared" si="14"/>
        <v>0</v>
      </c>
    </row>
    <row r="490" spans="1:10" ht="22.5">
      <c r="A490" s="9" t="s">
        <v>2938</v>
      </c>
      <c r="B490" s="8" t="s">
        <v>2959</v>
      </c>
      <c r="C490" s="7"/>
      <c r="D490" s="5" t="s">
        <v>2261</v>
      </c>
      <c r="E490" s="4" t="s">
        <v>2262</v>
      </c>
      <c r="F490" s="35">
        <v>136</v>
      </c>
      <c r="G490" s="45">
        <v>0.5</v>
      </c>
      <c r="H490" s="36">
        <f t="shared" si="15"/>
        <v>68</v>
      </c>
      <c r="I490" s="7"/>
      <c r="J490" s="7">
        <f t="shared" si="14"/>
        <v>0</v>
      </c>
    </row>
    <row r="491" spans="1:10" ht="22.5">
      <c r="A491" s="9" t="s">
        <v>2938</v>
      </c>
      <c r="B491" s="8" t="s">
        <v>2959</v>
      </c>
      <c r="C491" s="7"/>
      <c r="D491" s="5" t="s">
        <v>2097</v>
      </c>
      <c r="E491" s="4" t="s">
        <v>2098</v>
      </c>
      <c r="F491" s="35">
        <v>399</v>
      </c>
      <c r="G491" s="45">
        <v>0.5</v>
      </c>
      <c r="H491" s="36">
        <f t="shared" si="15"/>
        <v>199.5</v>
      </c>
      <c r="I491" s="7"/>
      <c r="J491" s="7">
        <f t="shared" si="14"/>
        <v>0</v>
      </c>
    </row>
    <row r="492" spans="1:10" ht="22.5">
      <c r="A492" s="9" t="s">
        <v>2938</v>
      </c>
      <c r="B492" s="8" t="s">
        <v>2959</v>
      </c>
      <c r="C492" s="7"/>
      <c r="D492" s="5" t="s">
        <v>2065</v>
      </c>
      <c r="E492" s="4" t="s">
        <v>2066</v>
      </c>
      <c r="F492" s="35">
        <v>429</v>
      </c>
      <c r="G492" s="45">
        <v>0.6</v>
      </c>
      <c r="H492" s="36">
        <f t="shared" si="15"/>
        <v>171.60000000000002</v>
      </c>
      <c r="I492" s="7"/>
      <c r="J492" s="7">
        <f t="shared" si="14"/>
        <v>0</v>
      </c>
    </row>
    <row r="493" spans="1:10" ht="22.5">
      <c r="A493" s="9" t="s">
        <v>2938</v>
      </c>
      <c r="B493" s="8" t="s">
        <v>2959</v>
      </c>
      <c r="C493" s="7"/>
      <c r="D493" s="5" t="s">
        <v>2345</v>
      </c>
      <c r="E493" s="4" t="s">
        <v>2346</v>
      </c>
      <c r="F493" s="35">
        <v>159</v>
      </c>
      <c r="G493" s="45">
        <v>0.5</v>
      </c>
      <c r="H493" s="36">
        <f t="shared" si="15"/>
        <v>79.5</v>
      </c>
      <c r="I493" s="7"/>
      <c r="J493" s="7">
        <f t="shared" si="14"/>
        <v>0</v>
      </c>
    </row>
    <row r="494" spans="1:10" ht="22.5">
      <c r="A494" s="9" t="s">
        <v>2938</v>
      </c>
      <c r="B494" s="8" t="s">
        <v>2959</v>
      </c>
      <c r="C494" s="7"/>
      <c r="D494" s="5" t="s">
        <v>2635</v>
      </c>
      <c r="E494" s="4" t="s">
        <v>2636</v>
      </c>
      <c r="F494" s="35">
        <v>499</v>
      </c>
      <c r="G494" s="45">
        <v>0.5</v>
      </c>
      <c r="H494" s="36">
        <f t="shared" si="15"/>
        <v>249.5</v>
      </c>
      <c r="I494" s="7"/>
      <c r="J494" s="7">
        <f t="shared" si="14"/>
        <v>0</v>
      </c>
    </row>
    <row r="495" spans="1:10" ht="22.5">
      <c r="A495" s="9" t="s">
        <v>2938</v>
      </c>
      <c r="B495" s="8" t="s">
        <v>2959</v>
      </c>
      <c r="C495" s="7"/>
      <c r="D495" s="5" t="s">
        <v>2347</v>
      </c>
      <c r="E495" s="4" t="s">
        <v>2348</v>
      </c>
      <c r="F495" s="35">
        <v>159</v>
      </c>
      <c r="G495" s="45">
        <v>0.5</v>
      </c>
      <c r="H495" s="36">
        <f t="shared" si="15"/>
        <v>79.5</v>
      </c>
      <c r="I495" s="7"/>
      <c r="J495" s="7">
        <f t="shared" si="14"/>
        <v>0</v>
      </c>
    </row>
    <row r="496" spans="1:10" ht="33.75">
      <c r="A496" s="9" t="s">
        <v>2938</v>
      </c>
      <c r="B496" s="8" t="s">
        <v>2959</v>
      </c>
      <c r="C496" s="7"/>
      <c r="D496" s="5" t="s">
        <v>2309</v>
      </c>
      <c r="E496" s="4" t="s">
        <v>2310</v>
      </c>
      <c r="F496" s="35">
        <v>189</v>
      </c>
      <c r="G496" s="46">
        <v>0.48</v>
      </c>
      <c r="H496" s="36">
        <f t="shared" si="15"/>
        <v>98.28</v>
      </c>
      <c r="I496" s="7"/>
      <c r="J496" s="7">
        <f t="shared" si="14"/>
        <v>0</v>
      </c>
    </row>
    <row r="497" spans="1:10" ht="22.5">
      <c r="A497" s="9" t="s">
        <v>2938</v>
      </c>
      <c r="B497" s="8" t="s">
        <v>2959</v>
      </c>
      <c r="C497" s="7"/>
      <c r="D497" s="5" t="s">
        <v>1590</v>
      </c>
      <c r="E497" s="4" t="s">
        <v>1591</v>
      </c>
      <c r="F497" s="35">
        <v>318</v>
      </c>
      <c r="G497" s="46">
        <v>0.6</v>
      </c>
      <c r="H497" s="36">
        <f t="shared" si="15"/>
        <v>127.2</v>
      </c>
      <c r="I497" s="7"/>
      <c r="J497" s="7">
        <f t="shared" si="14"/>
        <v>0</v>
      </c>
    </row>
    <row r="498" spans="1:10" ht="22.5">
      <c r="A498" s="9" t="s">
        <v>2938</v>
      </c>
      <c r="B498" s="8" t="s">
        <v>2959</v>
      </c>
      <c r="C498" s="7"/>
      <c r="D498" s="5" t="s">
        <v>1632</v>
      </c>
      <c r="E498" s="4" t="s">
        <v>1633</v>
      </c>
      <c r="F498" s="35">
        <v>256</v>
      </c>
      <c r="G498" s="45">
        <v>0.61</v>
      </c>
      <c r="H498" s="36">
        <f t="shared" si="15"/>
        <v>99.84</v>
      </c>
      <c r="I498" s="7"/>
      <c r="J498" s="7">
        <f t="shared" si="14"/>
        <v>0</v>
      </c>
    </row>
    <row r="499" spans="1:10" ht="22.5">
      <c r="A499" s="9" t="s">
        <v>2938</v>
      </c>
      <c r="B499" s="8" t="s">
        <v>2959</v>
      </c>
      <c r="C499" s="7"/>
      <c r="D499" s="5" t="s">
        <v>2073</v>
      </c>
      <c r="E499" s="4" t="s">
        <v>2074</v>
      </c>
      <c r="F499" s="35">
        <v>365</v>
      </c>
      <c r="G499" s="45">
        <v>0.4</v>
      </c>
      <c r="H499" s="36">
        <f t="shared" si="15"/>
        <v>219</v>
      </c>
      <c r="I499" s="7"/>
      <c r="J499" s="7">
        <f t="shared" si="14"/>
        <v>0</v>
      </c>
    </row>
    <row r="500" spans="1:10" ht="22.5">
      <c r="A500" s="9" t="s">
        <v>2938</v>
      </c>
      <c r="B500" s="8" t="s">
        <v>2959</v>
      </c>
      <c r="C500" s="7"/>
      <c r="D500" s="5" t="s">
        <v>2215</v>
      </c>
      <c r="E500" s="4" t="s">
        <v>2216</v>
      </c>
      <c r="F500" s="35">
        <v>528</v>
      </c>
      <c r="G500" s="45">
        <v>0.5</v>
      </c>
      <c r="H500" s="36">
        <f t="shared" si="15"/>
        <v>264</v>
      </c>
      <c r="I500" s="7"/>
      <c r="J500" s="7">
        <f t="shared" si="14"/>
        <v>0</v>
      </c>
    </row>
    <row r="501" spans="1:10" ht="33.75">
      <c r="A501" s="9" t="s">
        <v>2938</v>
      </c>
      <c r="B501" s="8" t="s">
        <v>2959</v>
      </c>
      <c r="C501" s="7"/>
      <c r="D501" s="5" t="s">
        <v>2263</v>
      </c>
      <c r="E501" s="4" t="s">
        <v>2264</v>
      </c>
      <c r="F501" s="35">
        <v>490</v>
      </c>
      <c r="G501" s="45">
        <v>0.5</v>
      </c>
      <c r="H501" s="36">
        <f t="shared" si="15"/>
        <v>245</v>
      </c>
      <c r="I501" s="7"/>
      <c r="J501" s="7">
        <f t="shared" si="14"/>
        <v>0</v>
      </c>
    </row>
    <row r="502" spans="1:10" ht="22.5">
      <c r="A502" s="10" t="s">
        <v>2938</v>
      </c>
      <c r="B502" s="28" t="s">
        <v>2959</v>
      </c>
      <c r="C502" s="7" t="s">
        <v>3012</v>
      </c>
      <c r="D502" s="5" t="s">
        <v>2902</v>
      </c>
      <c r="E502" s="4" t="s">
        <v>2903</v>
      </c>
      <c r="F502" s="35">
        <v>349</v>
      </c>
      <c r="G502" s="44">
        <v>0.2</v>
      </c>
      <c r="H502" s="36">
        <f t="shared" si="15"/>
        <v>279.2</v>
      </c>
      <c r="I502" s="7"/>
      <c r="J502" s="7">
        <f t="shared" si="14"/>
        <v>0</v>
      </c>
    </row>
    <row r="503" spans="1:10" ht="22.5">
      <c r="A503" s="18" t="s">
        <v>2938</v>
      </c>
      <c r="B503" s="30" t="s">
        <v>2959</v>
      </c>
      <c r="C503" s="7"/>
      <c r="D503" s="18" t="s">
        <v>2958</v>
      </c>
      <c r="E503" s="17" t="s">
        <v>2957</v>
      </c>
      <c r="F503" s="36">
        <v>59</v>
      </c>
      <c r="G503" s="46">
        <v>0.3</v>
      </c>
      <c r="H503" s="36">
        <f t="shared" si="15"/>
        <v>41.3</v>
      </c>
      <c r="I503" s="7"/>
      <c r="J503" s="7">
        <f t="shared" si="14"/>
        <v>0</v>
      </c>
    </row>
    <row r="504" spans="1:10" ht="22.5">
      <c r="A504" s="9" t="s">
        <v>2938</v>
      </c>
      <c r="B504" s="8" t="s">
        <v>2959</v>
      </c>
      <c r="C504" s="7"/>
      <c r="D504" s="5" t="s">
        <v>2629</v>
      </c>
      <c r="E504" s="4" t="s">
        <v>2630</v>
      </c>
      <c r="F504" s="35">
        <v>320</v>
      </c>
      <c r="G504" s="45">
        <v>0.3</v>
      </c>
      <c r="H504" s="36">
        <f t="shared" si="15"/>
        <v>224</v>
      </c>
      <c r="I504" s="7"/>
      <c r="J504" s="7">
        <f t="shared" si="14"/>
        <v>0</v>
      </c>
    </row>
    <row r="505" spans="1:10" ht="33.75">
      <c r="A505" s="9" t="s">
        <v>2938</v>
      </c>
      <c r="B505" s="8" t="s">
        <v>2959</v>
      </c>
      <c r="C505" s="7"/>
      <c r="D505" s="5" t="s">
        <v>1183</v>
      </c>
      <c r="E505" s="4" t="s">
        <v>1184</v>
      </c>
      <c r="F505" s="35">
        <v>99</v>
      </c>
      <c r="G505" s="45">
        <v>0.3</v>
      </c>
      <c r="H505" s="36">
        <f t="shared" si="15"/>
        <v>69.3</v>
      </c>
      <c r="I505" s="7"/>
      <c r="J505" s="7">
        <f t="shared" si="14"/>
        <v>0</v>
      </c>
    </row>
    <row r="506" spans="1:10" ht="22.5">
      <c r="A506" s="9" t="s">
        <v>2938</v>
      </c>
      <c r="B506" s="8" t="s">
        <v>2959</v>
      </c>
      <c r="C506" s="7"/>
      <c r="D506" s="5" t="s">
        <v>1079</v>
      </c>
      <c r="E506" s="4" t="s">
        <v>1080</v>
      </c>
      <c r="F506" s="35">
        <v>140</v>
      </c>
      <c r="G506" s="45">
        <v>0.3</v>
      </c>
      <c r="H506" s="36">
        <f t="shared" si="15"/>
        <v>98</v>
      </c>
      <c r="I506" s="7"/>
      <c r="J506" s="7">
        <f t="shared" si="14"/>
        <v>0</v>
      </c>
    </row>
    <row r="507" spans="1:10" ht="22.5">
      <c r="A507" s="9" t="s">
        <v>2938</v>
      </c>
      <c r="B507" s="8" t="s">
        <v>2959</v>
      </c>
      <c r="C507" s="7"/>
      <c r="D507" s="5" t="s">
        <v>1031</v>
      </c>
      <c r="E507" s="4" t="s">
        <v>1032</v>
      </c>
      <c r="F507" s="35">
        <v>154</v>
      </c>
      <c r="G507" s="45">
        <v>0.5</v>
      </c>
      <c r="H507" s="36">
        <f t="shared" si="15"/>
        <v>77</v>
      </c>
      <c r="I507" s="7"/>
      <c r="J507" s="7">
        <f t="shared" si="14"/>
        <v>0</v>
      </c>
    </row>
    <row r="508" spans="1:10" ht="22.5">
      <c r="A508" s="9" t="s">
        <v>2938</v>
      </c>
      <c r="B508" s="8" t="s">
        <v>2959</v>
      </c>
      <c r="C508" s="7"/>
      <c r="D508" s="5" t="s">
        <v>1071</v>
      </c>
      <c r="E508" s="4" t="s">
        <v>1072</v>
      </c>
      <c r="F508" s="35">
        <v>199</v>
      </c>
      <c r="G508" s="45">
        <v>0.5</v>
      </c>
      <c r="H508" s="36">
        <f t="shared" si="15"/>
        <v>99.5</v>
      </c>
      <c r="I508" s="7"/>
      <c r="J508" s="7">
        <f t="shared" si="14"/>
        <v>0</v>
      </c>
    </row>
    <row r="509" spans="1:10" ht="22.5">
      <c r="A509" s="9" t="s">
        <v>2960</v>
      </c>
      <c r="B509" s="8" t="s">
        <v>2961</v>
      </c>
      <c r="C509" s="7"/>
      <c r="D509" s="5" t="s">
        <v>254</v>
      </c>
      <c r="E509" s="4" t="s">
        <v>255</v>
      </c>
      <c r="F509" s="35">
        <v>179</v>
      </c>
      <c r="G509" s="45">
        <v>0.2</v>
      </c>
      <c r="H509" s="36">
        <f t="shared" si="15"/>
        <v>143.20000000000002</v>
      </c>
      <c r="I509" s="7"/>
      <c r="J509" s="7">
        <f t="shared" si="14"/>
        <v>0</v>
      </c>
    </row>
    <row r="510" spans="1:10" ht="22.5">
      <c r="A510" s="9" t="s">
        <v>2960</v>
      </c>
      <c r="B510" s="8" t="s">
        <v>2961</v>
      </c>
      <c r="C510" s="7"/>
      <c r="D510" s="5" t="s">
        <v>178</v>
      </c>
      <c r="E510" s="4" t="s">
        <v>179</v>
      </c>
      <c r="F510" s="35">
        <v>169</v>
      </c>
      <c r="G510" s="45">
        <v>0.2</v>
      </c>
      <c r="H510" s="36">
        <f t="shared" si="15"/>
        <v>135.20000000000002</v>
      </c>
      <c r="I510" s="7"/>
      <c r="J510" s="7">
        <f t="shared" si="14"/>
        <v>0</v>
      </c>
    </row>
    <row r="511" spans="1:10" ht="22.5">
      <c r="A511" s="9" t="s">
        <v>2960</v>
      </c>
      <c r="B511" s="8" t="s">
        <v>2961</v>
      </c>
      <c r="C511" s="7"/>
      <c r="D511" s="5" t="s">
        <v>212</v>
      </c>
      <c r="E511" s="4" t="s">
        <v>213</v>
      </c>
      <c r="F511" s="35">
        <v>212</v>
      </c>
      <c r="G511" s="45">
        <v>0.2</v>
      </c>
      <c r="H511" s="36">
        <f t="shared" si="15"/>
        <v>169.60000000000002</v>
      </c>
      <c r="I511" s="7"/>
      <c r="J511" s="7">
        <f t="shared" si="14"/>
        <v>0</v>
      </c>
    </row>
    <row r="512" spans="1:10" ht="22.5">
      <c r="A512" s="9" t="s">
        <v>2960</v>
      </c>
      <c r="B512" s="8" t="s">
        <v>2961</v>
      </c>
      <c r="C512" s="7"/>
      <c r="D512" s="5" t="s">
        <v>204</v>
      </c>
      <c r="E512" s="4" t="s">
        <v>205</v>
      </c>
      <c r="F512" s="35">
        <v>225</v>
      </c>
      <c r="G512" s="45">
        <v>0.2</v>
      </c>
      <c r="H512" s="36">
        <f t="shared" si="15"/>
        <v>180</v>
      </c>
      <c r="I512" s="7"/>
      <c r="J512" s="7">
        <f t="shared" si="14"/>
        <v>0</v>
      </c>
    </row>
    <row r="513" spans="1:10" ht="22.5">
      <c r="A513" s="9" t="s">
        <v>2960</v>
      </c>
      <c r="B513" s="8" t="s">
        <v>2961</v>
      </c>
      <c r="C513" s="7"/>
      <c r="D513" s="5" t="s">
        <v>148</v>
      </c>
      <c r="E513" s="4" t="s">
        <v>149</v>
      </c>
      <c r="F513" s="35">
        <v>130</v>
      </c>
      <c r="G513" s="45">
        <v>0.2</v>
      </c>
      <c r="H513" s="36">
        <f t="shared" si="15"/>
        <v>104</v>
      </c>
      <c r="I513" s="7"/>
      <c r="J513" s="7">
        <f t="shared" si="14"/>
        <v>0</v>
      </c>
    </row>
    <row r="514" spans="1:10" ht="45">
      <c r="A514" s="9" t="s">
        <v>2960</v>
      </c>
      <c r="B514" s="8" t="s">
        <v>2961</v>
      </c>
      <c r="C514" s="7"/>
      <c r="D514" s="5" t="s">
        <v>186</v>
      </c>
      <c r="E514" s="4" t="s">
        <v>187</v>
      </c>
      <c r="F514" s="35">
        <v>210</v>
      </c>
      <c r="G514" s="45">
        <v>0.2</v>
      </c>
      <c r="H514" s="36">
        <f t="shared" si="15"/>
        <v>168</v>
      </c>
      <c r="I514" s="7"/>
      <c r="J514" s="7">
        <f t="shared" si="14"/>
        <v>0</v>
      </c>
    </row>
    <row r="515" spans="1:10" ht="45">
      <c r="A515" s="9" t="s">
        <v>2960</v>
      </c>
      <c r="B515" s="8" t="s">
        <v>2961</v>
      </c>
      <c r="C515" s="7"/>
      <c r="D515" s="5" t="s">
        <v>202</v>
      </c>
      <c r="E515" s="4" t="s">
        <v>203</v>
      </c>
      <c r="F515" s="35">
        <v>310</v>
      </c>
      <c r="G515" s="45">
        <v>0.2</v>
      </c>
      <c r="H515" s="36">
        <f t="shared" si="15"/>
        <v>248</v>
      </c>
      <c r="I515" s="7"/>
      <c r="J515" s="7">
        <f t="shared" si="14"/>
        <v>0</v>
      </c>
    </row>
    <row r="516" spans="1:10" ht="22.5">
      <c r="A516" s="9" t="s">
        <v>2960</v>
      </c>
      <c r="B516" s="8" t="s">
        <v>2961</v>
      </c>
      <c r="C516" s="7"/>
      <c r="D516" s="5" t="s">
        <v>168</v>
      </c>
      <c r="E516" s="4" t="s">
        <v>169</v>
      </c>
      <c r="F516" s="35">
        <v>333</v>
      </c>
      <c r="G516" s="45">
        <v>0.2</v>
      </c>
      <c r="H516" s="36">
        <f t="shared" si="15"/>
        <v>266.40000000000003</v>
      </c>
      <c r="I516" s="7"/>
      <c r="J516" s="7">
        <f t="shared" si="14"/>
        <v>0</v>
      </c>
    </row>
    <row r="517" spans="1:10" ht="22.5">
      <c r="A517" s="9" t="s">
        <v>2960</v>
      </c>
      <c r="B517" s="8" t="s">
        <v>2961</v>
      </c>
      <c r="C517" s="7"/>
      <c r="D517" s="5" t="s">
        <v>160</v>
      </c>
      <c r="E517" s="4" t="s">
        <v>161</v>
      </c>
      <c r="F517" s="35">
        <v>279</v>
      </c>
      <c r="G517" s="45">
        <v>0.2</v>
      </c>
      <c r="H517" s="36">
        <f t="shared" si="15"/>
        <v>223.20000000000002</v>
      </c>
      <c r="I517" s="7"/>
      <c r="J517" s="7">
        <f aca="true" t="shared" si="16" ref="J517:J580">H517*I517</f>
        <v>0</v>
      </c>
    </row>
    <row r="518" spans="1:10" ht="22.5">
      <c r="A518" s="9" t="s">
        <v>2960</v>
      </c>
      <c r="B518" s="8" t="s">
        <v>2961</v>
      </c>
      <c r="C518" s="7"/>
      <c r="D518" s="5" t="s">
        <v>236</v>
      </c>
      <c r="E518" s="4" t="s">
        <v>237</v>
      </c>
      <c r="F518" s="35">
        <v>456</v>
      </c>
      <c r="G518" s="45">
        <v>0.2</v>
      </c>
      <c r="H518" s="36">
        <f aca="true" t="shared" si="17" ref="H518:H581">F518*(1-G518)</f>
        <v>364.8</v>
      </c>
      <c r="I518" s="7"/>
      <c r="J518" s="7">
        <f t="shared" si="16"/>
        <v>0</v>
      </c>
    </row>
    <row r="519" spans="1:10" ht="22.5">
      <c r="A519" s="10" t="s">
        <v>2960</v>
      </c>
      <c r="B519" s="28" t="s">
        <v>2961</v>
      </c>
      <c r="C519" s="7"/>
      <c r="D519" s="5" t="s">
        <v>2747</v>
      </c>
      <c r="E519" s="4" t="s">
        <v>2748</v>
      </c>
      <c r="F519" s="35">
        <v>169</v>
      </c>
      <c r="G519" s="44">
        <v>0.2</v>
      </c>
      <c r="H519" s="36">
        <f t="shared" si="17"/>
        <v>135.20000000000002</v>
      </c>
      <c r="I519" s="7"/>
      <c r="J519" s="7">
        <f t="shared" si="16"/>
        <v>0</v>
      </c>
    </row>
    <row r="520" spans="1:10" ht="56.25">
      <c r="A520" s="9" t="s">
        <v>2960</v>
      </c>
      <c r="B520" s="8" t="s">
        <v>2961</v>
      </c>
      <c r="C520" s="7"/>
      <c r="D520" s="5" t="s">
        <v>222</v>
      </c>
      <c r="E520" s="4" t="s">
        <v>223</v>
      </c>
      <c r="F520" s="35">
        <v>290</v>
      </c>
      <c r="G520" s="45">
        <v>0.2</v>
      </c>
      <c r="H520" s="36">
        <f t="shared" si="17"/>
        <v>232</v>
      </c>
      <c r="I520" s="7"/>
      <c r="J520" s="7">
        <f t="shared" si="16"/>
        <v>0</v>
      </c>
    </row>
    <row r="521" spans="1:10" ht="22.5">
      <c r="A521" s="9" t="s">
        <v>2960</v>
      </c>
      <c r="B521" s="8" t="s">
        <v>2961</v>
      </c>
      <c r="C521" s="7"/>
      <c r="D521" s="5" t="s">
        <v>152</v>
      </c>
      <c r="E521" s="4" t="s">
        <v>153</v>
      </c>
      <c r="F521" s="35">
        <v>10</v>
      </c>
      <c r="G521" s="45">
        <v>0.2</v>
      </c>
      <c r="H521" s="36">
        <f t="shared" si="17"/>
        <v>8</v>
      </c>
      <c r="I521" s="7"/>
      <c r="J521" s="7">
        <f t="shared" si="16"/>
        <v>0</v>
      </c>
    </row>
    <row r="522" spans="1:10" ht="22.5">
      <c r="A522" s="9" t="s">
        <v>2960</v>
      </c>
      <c r="B522" s="8" t="s">
        <v>2961</v>
      </c>
      <c r="C522" s="7"/>
      <c r="D522" s="5" t="s">
        <v>172</v>
      </c>
      <c r="E522" s="4" t="s">
        <v>173</v>
      </c>
      <c r="F522" s="35">
        <v>150</v>
      </c>
      <c r="G522" s="45">
        <v>0.2</v>
      </c>
      <c r="H522" s="36">
        <f t="shared" si="17"/>
        <v>120</v>
      </c>
      <c r="I522" s="7"/>
      <c r="J522" s="7">
        <f t="shared" si="16"/>
        <v>0</v>
      </c>
    </row>
    <row r="523" spans="1:10" ht="33.75">
      <c r="A523" s="9" t="s">
        <v>2960</v>
      </c>
      <c r="B523" s="8" t="s">
        <v>2961</v>
      </c>
      <c r="C523" s="7"/>
      <c r="D523" s="5" t="s">
        <v>192</v>
      </c>
      <c r="E523" s="4" t="s">
        <v>193</v>
      </c>
      <c r="F523" s="35">
        <v>320</v>
      </c>
      <c r="G523" s="45">
        <v>0.2</v>
      </c>
      <c r="H523" s="36">
        <f t="shared" si="17"/>
        <v>256</v>
      </c>
      <c r="I523" s="7"/>
      <c r="J523" s="7">
        <f t="shared" si="16"/>
        <v>0</v>
      </c>
    </row>
    <row r="524" spans="1:10" ht="22.5">
      <c r="A524" s="9" t="s">
        <v>2960</v>
      </c>
      <c r="B524" s="8" t="s">
        <v>2961</v>
      </c>
      <c r="C524" s="7"/>
      <c r="D524" s="5" t="s">
        <v>166</v>
      </c>
      <c r="E524" s="4" t="s">
        <v>167</v>
      </c>
      <c r="F524" s="35">
        <v>168</v>
      </c>
      <c r="G524" s="45">
        <v>0.2</v>
      </c>
      <c r="H524" s="36">
        <f t="shared" si="17"/>
        <v>134.4</v>
      </c>
      <c r="I524" s="7"/>
      <c r="J524" s="7">
        <f t="shared" si="16"/>
        <v>0</v>
      </c>
    </row>
    <row r="525" spans="1:10" ht="22.5">
      <c r="A525" s="9" t="s">
        <v>2960</v>
      </c>
      <c r="B525" s="8" t="s">
        <v>2961</v>
      </c>
      <c r="C525" s="7"/>
      <c r="D525" s="5" t="s">
        <v>216</v>
      </c>
      <c r="E525" s="4" t="s">
        <v>217</v>
      </c>
      <c r="F525" s="35">
        <v>20</v>
      </c>
      <c r="G525" s="45">
        <v>0.2</v>
      </c>
      <c r="H525" s="36">
        <f t="shared" si="17"/>
        <v>16</v>
      </c>
      <c r="I525" s="7"/>
      <c r="J525" s="7">
        <f t="shared" si="16"/>
        <v>0</v>
      </c>
    </row>
    <row r="526" spans="1:10" ht="22.5">
      <c r="A526" s="9" t="s">
        <v>2960</v>
      </c>
      <c r="B526" s="8" t="s">
        <v>2961</v>
      </c>
      <c r="C526" s="7"/>
      <c r="D526" s="5" t="s">
        <v>136</v>
      </c>
      <c r="E526" s="4" t="s">
        <v>137</v>
      </c>
      <c r="F526" s="35">
        <v>296</v>
      </c>
      <c r="G526" s="45">
        <v>0.2</v>
      </c>
      <c r="H526" s="36">
        <f t="shared" si="17"/>
        <v>236.8</v>
      </c>
      <c r="I526" s="7"/>
      <c r="J526" s="7">
        <f t="shared" si="16"/>
        <v>0</v>
      </c>
    </row>
    <row r="527" spans="1:10" ht="22.5">
      <c r="A527" s="9" t="s">
        <v>2960</v>
      </c>
      <c r="B527" s="8" t="s">
        <v>2961</v>
      </c>
      <c r="C527" s="7"/>
      <c r="D527" s="5" t="s">
        <v>146</v>
      </c>
      <c r="E527" s="4" t="s">
        <v>147</v>
      </c>
      <c r="F527" s="35">
        <v>184</v>
      </c>
      <c r="G527" s="45">
        <v>0.2</v>
      </c>
      <c r="H527" s="36">
        <f t="shared" si="17"/>
        <v>147.20000000000002</v>
      </c>
      <c r="I527" s="7"/>
      <c r="J527" s="7">
        <f t="shared" si="16"/>
        <v>0</v>
      </c>
    </row>
    <row r="528" spans="1:10" ht="22.5">
      <c r="A528" s="9" t="s">
        <v>2960</v>
      </c>
      <c r="B528" s="8" t="s">
        <v>2961</v>
      </c>
      <c r="C528" s="7"/>
      <c r="D528" s="5" t="s">
        <v>194</v>
      </c>
      <c r="E528" s="4" t="s">
        <v>195</v>
      </c>
      <c r="F528" s="35">
        <v>20</v>
      </c>
      <c r="G528" s="45">
        <v>0.2</v>
      </c>
      <c r="H528" s="36">
        <f t="shared" si="17"/>
        <v>16</v>
      </c>
      <c r="I528" s="7"/>
      <c r="J528" s="7">
        <f t="shared" si="16"/>
        <v>0</v>
      </c>
    </row>
    <row r="529" spans="1:10" ht="33.75">
      <c r="A529" s="9" t="s">
        <v>2960</v>
      </c>
      <c r="B529" s="8" t="s">
        <v>2961</v>
      </c>
      <c r="C529" s="7"/>
      <c r="D529" s="5" t="s">
        <v>190</v>
      </c>
      <c r="E529" s="4" t="s">
        <v>191</v>
      </c>
      <c r="F529" s="35">
        <v>590</v>
      </c>
      <c r="G529" s="45">
        <v>0.2</v>
      </c>
      <c r="H529" s="36">
        <f t="shared" si="17"/>
        <v>472</v>
      </c>
      <c r="I529" s="7"/>
      <c r="J529" s="7">
        <f t="shared" si="16"/>
        <v>0</v>
      </c>
    </row>
    <row r="530" spans="1:10" ht="45">
      <c r="A530" s="9" t="s">
        <v>2960</v>
      </c>
      <c r="B530" s="8" t="s">
        <v>2961</v>
      </c>
      <c r="C530" s="7"/>
      <c r="D530" s="5" t="s">
        <v>232</v>
      </c>
      <c r="E530" s="4" t="s">
        <v>233</v>
      </c>
      <c r="F530" s="35">
        <v>299</v>
      </c>
      <c r="G530" s="45">
        <v>0.2</v>
      </c>
      <c r="H530" s="36">
        <f t="shared" si="17"/>
        <v>239.20000000000002</v>
      </c>
      <c r="I530" s="7"/>
      <c r="J530" s="7">
        <f t="shared" si="16"/>
        <v>0</v>
      </c>
    </row>
    <row r="531" spans="1:10" ht="45">
      <c r="A531" s="9" t="s">
        <v>2960</v>
      </c>
      <c r="B531" s="8" t="s">
        <v>2961</v>
      </c>
      <c r="C531" s="7"/>
      <c r="D531" s="5" t="s">
        <v>184</v>
      </c>
      <c r="E531" s="4" t="s">
        <v>185</v>
      </c>
      <c r="F531" s="35">
        <v>420</v>
      </c>
      <c r="G531" s="45">
        <v>0.2</v>
      </c>
      <c r="H531" s="36">
        <f t="shared" si="17"/>
        <v>336</v>
      </c>
      <c r="I531" s="7"/>
      <c r="J531" s="7">
        <f t="shared" si="16"/>
        <v>0</v>
      </c>
    </row>
    <row r="532" spans="1:10" ht="45">
      <c r="A532" s="9" t="s">
        <v>2960</v>
      </c>
      <c r="B532" s="8" t="s">
        <v>2961</v>
      </c>
      <c r="C532" s="7"/>
      <c r="D532" s="5" t="s">
        <v>230</v>
      </c>
      <c r="E532" s="4" t="s">
        <v>231</v>
      </c>
      <c r="F532" s="35">
        <v>199</v>
      </c>
      <c r="G532" s="45">
        <v>0.2</v>
      </c>
      <c r="H532" s="36">
        <f t="shared" si="17"/>
        <v>159.20000000000002</v>
      </c>
      <c r="I532" s="7"/>
      <c r="J532" s="7">
        <f t="shared" si="16"/>
        <v>0</v>
      </c>
    </row>
    <row r="533" spans="1:10" ht="22.5">
      <c r="A533" s="9" t="s">
        <v>2960</v>
      </c>
      <c r="B533" s="8" t="s">
        <v>2961</v>
      </c>
      <c r="C533" s="7"/>
      <c r="D533" s="5" t="s">
        <v>234</v>
      </c>
      <c r="E533" s="4" t="s">
        <v>235</v>
      </c>
      <c r="F533" s="35">
        <v>366</v>
      </c>
      <c r="G533" s="45">
        <v>0.2</v>
      </c>
      <c r="H533" s="36">
        <f t="shared" si="17"/>
        <v>292.8</v>
      </c>
      <c r="I533" s="7"/>
      <c r="J533" s="7">
        <f t="shared" si="16"/>
        <v>0</v>
      </c>
    </row>
    <row r="534" spans="1:10" ht="22.5">
      <c r="A534" s="9" t="s">
        <v>2960</v>
      </c>
      <c r="B534" s="8" t="s">
        <v>2961</v>
      </c>
      <c r="C534" s="7"/>
      <c r="D534" s="5" t="s">
        <v>150</v>
      </c>
      <c r="E534" s="4" t="s">
        <v>151</v>
      </c>
      <c r="F534" s="35">
        <v>20</v>
      </c>
      <c r="G534" s="45">
        <v>0.4</v>
      </c>
      <c r="H534" s="36">
        <f t="shared" si="17"/>
        <v>12</v>
      </c>
      <c r="I534" s="7"/>
      <c r="J534" s="7">
        <f t="shared" si="16"/>
        <v>0</v>
      </c>
    </row>
    <row r="535" spans="1:10" ht="22.5">
      <c r="A535" s="9" t="s">
        <v>2960</v>
      </c>
      <c r="B535" s="8" t="s">
        <v>2961</v>
      </c>
      <c r="C535" s="7"/>
      <c r="D535" s="5" t="s">
        <v>170</v>
      </c>
      <c r="E535" s="4" t="s">
        <v>171</v>
      </c>
      <c r="F535" s="35">
        <v>179</v>
      </c>
      <c r="G535" s="45">
        <v>0.2</v>
      </c>
      <c r="H535" s="36">
        <f t="shared" si="17"/>
        <v>143.20000000000002</v>
      </c>
      <c r="I535" s="7"/>
      <c r="J535" s="7">
        <f t="shared" si="16"/>
        <v>0</v>
      </c>
    </row>
    <row r="536" spans="1:10" ht="22.5">
      <c r="A536" s="9" t="s">
        <v>2960</v>
      </c>
      <c r="B536" s="8" t="s">
        <v>2961</v>
      </c>
      <c r="C536" s="7"/>
      <c r="D536" s="5" t="s">
        <v>218</v>
      </c>
      <c r="E536" s="4" t="s">
        <v>219</v>
      </c>
      <c r="F536" s="35">
        <v>25</v>
      </c>
      <c r="G536" s="45">
        <v>0.2</v>
      </c>
      <c r="H536" s="36">
        <f t="shared" si="17"/>
        <v>20</v>
      </c>
      <c r="I536" s="7"/>
      <c r="J536" s="7">
        <f t="shared" si="16"/>
        <v>0</v>
      </c>
    </row>
    <row r="537" spans="1:10" ht="33.75">
      <c r="A537" s="9" t="s">
        <v>2960</v>
      </c>
      <c r="B537" s="8" t="s">
        <v>2961</v>
      </c>
      <c r="C537" s="7"/>
      <c r="D537" s="5" t="s">
        <v>188</v>
      </c>
      <c r="E537" s="4" t="s">
        <v>189</v>
      </c>
      <c r="F537" s="35">
        <v>220</v>
      </c>
      <c r="G537" s="45">
        <v>0.2</v>
      </c>
      <c r="H537" s="36">
        <f t="shared" si="17"/>
        <v>176</v>
      </c>
      <c r="I537" s="7"/>
      <c r="J537" s="7">
        <f t="shared" si="16"/>
        <v>0</v>
      </c>
    </row>
    <row r="538" spans="1:10" ht="33.75">
      <c r="A538" s="9" t="s">
        <v>2960</v>
      </c>
      <c r="B538" s="8" t="s">
        <v>2961</v>
      </c>
      <c r="C538" s="7" t="s">
        <v>3012</v>
      </c>
      <c r="D538" s="5" t="s">
        <v>2807</v>
      </c>
      <c r="E538" s="4" t="s">
        <v>2808</v>
      </c>
      <c r="F538" s="35">
        <v>349</v>
      </c>
      <c r="G538" s="44">
        <v>0.2</v>
      </c>
      <c r="H538" s="36">
        <f t="shared" si="17"/>
        <v>279.2</v>
      </c>
      <c r="I538" s="7"/>
      <c r="J538" s="7">
        <f t="shared" si="16"/>
        <v>0</v>
      </c>
    </row>
    <row r="539" spans="1:10" ht="22.5">
      <c r="A539" s="9" t="s">
        <v>2960</v>
      </c>
      <c r="B539" s="8" t="s">
        <v>2961</v>
      </c>
      <c r="C539" s="7"/>
      <c r="D539" s="5" t="s">
        <v>158</v>
      </c>
      <c r="E539" s="4" t="s">
        <v>159</v>
      </c>
      <c r="F539" s="35">
        <v>158</v>
      </c>
      <c r="G539" s="46">
        <v>0.5</v>
      </c>
      <c r="H539" s="36">
        <f t="shared" si="17"/>
        <v>79</v>
      </c>
      <c r="I539" s="7"/>
      <c r="J539" s="7">
        <f t="shared" si="16"/>
        <v>0</v>
      </c>
    </row>
    <row r="540" spans="1:10" ht="33.75">
      <c r="A540" s="9" t="s">
        <v>2960</v>
      </c>
      <c r="B540" s="8" t="s">
        <v>2961</v>
      </c>
      <c r="C540" s="7"/>
      <c r="D540" s="5" t="s">
        <v>182</v>
      </c>
      <c r="E540" s="4" t="s">
        <v>183</v>
      </c>
      <c r="F540" s="35">
        <v>420</v>
      </c>
      <c r="G540" s="45">
        <v>0.2</v>
      </c>
      <c r="H540" s="36">
        <f t="shared" si="17"/>
        <v>336</v>
      </c>
      <c r="I540" s="7"/>
      <c r="J540" s="7">
        <f t="shared" si="16"/>
        <v>0</v>
      </c>
    </row>
    <row r="541" spans="1:10" ht="22.5">
      <c r="A541" s="9" t="s">
        <v>2960</v>
      </c>
      <c r="B541" s="8" t="s">
        <v>2961</v>
      </c>
      <c r="C541" s="7"/>
      <c r="D541" s="5" t="s">
        <v>214</v>
      </c>
      <c r="E541" s="4" t="s">
        <v>215</v>
      </c>
      <c r="F541" s="35">
        <v>20</v>
      </c>
      <c r="G541" s="45">
        <v>0.2</v>
      </c>
      <c r="H541" s="36">
        <f t="shared" si="17"/>
        <v>16</v>
      </c>
      <c r="I541" s="7"/>
      <c r="J541" s="7">
        <f t="shared" si="16"/>
        <v>0</v>
      </c>
    </row>
    <row r="542" spans="1:10" ht="33.75">
      <c r="A542" s="9" t="s">
        <v>2960</v>
      </c>
      <c r="B542" s="8" t="s">
        <v>2961</v>
      </c>
      <c r="C542" s="7"/>
      <c r="D542" s="5" t="s">
        <v>238</v>
      </c>
      <c r="E542" s="4" t="s">
        <v>239</v>
      </c>
      <c r="F542" s="35">
        <v>169</v>
      </c>
      <c r="G542" s="45">
        <v>0.2</v>
      </c>
      <c r="H542" s="36">
        <f t="shared" si="17"/>
        <v>135.20000000000002</v>
      </c>
      <c r="I542" s="7"/>
      <c r="J542" s="7">
        <f t="shared" si="16"/>
        <v>0</v>
      </c>
    </row>
    <row r="543" spans="1:10" ht="22.5">
      <c r="A543" s="9" t="s">
        <v>2960</v>
      </c>
      <c r="B543" s="8" t="s">
        <v>2961</v>
      </c>
      <c r="C543" s="7"/>
      <c r="D543" s="5" t="s">
        <v>260</v>
      </c>
      <c r="E543" s="4" t="s">
        <v>261</v>
      </c>
      <c r="F543" s="35">
        <v>149</v>
      </c>
      <c r="G543" s="45">
        <v>0.2</v>
      </c>
      <c r="H543" s="36">
        <f t="shared" si="17"/>
        <v>119.2</v>
      </c>
      <c r="I543" s="7"/>
      <c r="J543" s="7">
        <f t="shared" si="16"/>
        <v>0</v>
      </c>
    </row>
    <row r="544" spans="1:10" ht="22.5">
      <c r="A544" s="9" t="s">
        <v>2960</v>
      </c>
      <c r="B544" s="8" t="s">
        <v>2961</v>
      </c>
      <c r="C544" s="7"/>
      <c r="D544" s="5" t="s">
        <v>210</v>
      </c>
      <c r="E544" s="4" t="s">
        <v>211</v>
      </c>
      <c r="F544" s="35">
        <v>149</v>
      </c>
      <c r="G544" s="45">
        <v>0.2</v>
      </c>
      <c r="H544" s="36">
        <f t="shared" si="17"/>
        <v>119.2</v>
      </c>
      <c r="I544" s="7"/>
      <c r="J544" s="7">
        <f t="shared" si="16"/>
        <v>0</v>
      </c>
    </row>
    <row r="545" spans="1:10" ht="56.25">
      <c r="A545" s="9" t="s">
        <v>2960</v>
      </c>
      <c r="B545" s="8" t="s">
        <v>2961</v>
      </c>
      <c r="C545" s="7"/>
      <c r="D545" s="5" t="s">
        <v>220</v>
      </c>
      <c r="E545" s="4" t="s">
        <v>221</v>
      </c>
      <c r="F545" s="35">
        <v>190</v>
      </c>
      <c r="G545" s="45">
        <v>0.2</v>
      </c>
      <c r="H545" s="36">
        <f t="shared" si="17"/>
        <v>152</v>
      </c>
      <c r="I545" s="7"/>
      <c r="J545" s="7">
        <f t="shared" si="16"/>
        <v>0</v>
      </c>
    </row>
    <row r="546" spans="1:10" ht="45">
      <c r="A546" s="9" t="s">
        <v>2960</v>
      </c>
      <c r="B546" s="8" t="s">
        <v>2961</v>
      </c>
      <c r="C546" s="7"/>
      <c r="D546" s="5" t="s">
        <v>2761</v>
      </c>
      <c r="E546" s="4" t="s">
        <v>2762</v>
      </c>
      <c r="F546" s="35">
        <v>169</v>
      </c>
      <c r="G546" s="44">
        <v>0.2</v>
      </c>
      <c r="H546" s="36">
        <f t="shared" si="17"/>
        <v>135.20000000000002</v>
      </c>
      <c r="I546" s="7"/>
      <c r="J546" s="7">
        <f t="shared" si="16"/>
        <v>0</v>
      </c>
    </row>
    <row r="547" spans="1:10" ht="22.5">
      <c r="A547" s="9" t="s">
        <v>2960</v>
      </c>
      <c r="B547" s="8" t="s">
        <v>2961</v>
      </c>
      <c r="C547" s="7"/>
      <c r="D547" s="5" t="s">
        <v>144</v>
      </c>
      <c r="E547" s="4" t="s">
        <v>145</v>
      </c>
      <c r="F547" s="35">
        <v>90</v>
      </c>
      <c r="G547" s="46">
        <v>0.5</v>
      </c>
      <c r="H547" s="36">
        <f t="shared" si="17"/>
        <v>45</v>
      </c>
      <c r="I547" s="7"/>
      <c r="J547" s="7">
        <f t="shared" si="16"/>
        <v>0</v>
      </c>
    </row>
    <row r="548" spans="1:10" ht="22.5">
      <c r="A548" s="9" t="s">
        <v>2960</v>
      </c>
      <c r="B548" s="8" t="s">
        <v>2961</v>
      </c>
      <c r="C548" s="7"/>
      <c r="D548" s="5" t="s">
        <v>174</v>
      </c>
      <c r="E548" s="4" t="s">
        <v>175</v>
      </c>
      <c r="F548" s="35">
        <v>229</v>
      </c>
      <c r="G548" s="46">
        <v>0.5</v>
      </c>
      <c r="H548" s="36">
        <f t="shared" si="17"/>
        <v>114.5</v>
      </c>
      <c r="I548" s="7"/>
      <c r="J548" s="7">
        <f t="shared" si="16"/>
        <v>0</v>
      </c>
    </row>
    <row r="549" spans="1:10" ht="22.5">
      <c r="A549" s="9" t="s">
        <v>2960</v>
      </c>
      <c r="B549" s="8" t="s">
        <v>2961</v>
      </c>
      <c r="C549" s="7" t="s">
        <v>3012</v>
      </c>
      <c r="D549" s="5" t="s">
        <v>2797</v>
      </c>
      <c r="E549" s="4" t="s">
        <v>2798</v>
      </c>
      <c r="F549" s="35">
        <v>215</v>
      </c>
      <c r="G549" s="44">
        <v>0.2</v>
      </c>
      <c r="H549" s="36">
        <f t="shared" si="17"/>
        <v>172</v>
      </c>
      <c r="I549" s="7"/>
      <c r="J549" s="7">
        <f t="shared" si="16"/>
        <v>0</v>
      </c>
    </row>
    <row r="550" spans="1:10" ht="22.5">
      <c r="A550" s="9" t="s">
        <v>2960</v>
      </c>
      <c r="B550" s="8" t="s">
        <v>2961</v>
      </c>
      <c r="C550" s="7"/>
      <c r="D550" s="5" t="s">
        <v>134</v>
      </c>
      <c r="E550" s="4" t="s">
        <v>135</v>
      </c>
      <c r="F550" s="35">
        <v>149</v>
      </c>
      <c r="G550" s="45">
        <v>0.2</v>
      </c>
      <c r="H550" s="36">
        <f t="shared" si="17"/>
        <v>119.2</v>
      </c>
      <c r="I550" s="7"/>
      <c r="J550" s="7">
        <f t="shared" si="16"/>
        <v>0</v>
      </c>
    </row>
    <row r="551" spans="1:10" ht="22.5">
      <c r="A551" s="9" t="s">
        <v>2960</v>
      </c>
      <c r="B551" s="8" t="s">
        <v>2961</v>
      </c>
      <c r="C551" s="7"/>
      <c r="D551" s="5" t="s">
        <v>164</v>
      </c>
      <c r="E551" s="4" t="s">
        <v>165</v>
      </c>
      <c r="F551" s="35">
        <v>299</v>
      </c>
      <c r="G551" s="45">
        <v>0.2</v>
      </c>
      <c r="H551" s="36">
        <f t="shared" si="17"/>
        <v>239.20000000000002</v>
      </c>
      <c r="I551" s="7"/>
      <c r="J551" s="7">
        <f t="shared" si="16"/>
        <v>0</v>
      </c>
    </row>
    <row r="552" spans="1:10" ht="33.75">
      <c r="A552" s="9" t="s">
        <v>2960</v>
      </c>
      <c r="B552" s="8" t="s">
        <v>2961</v>
      </c>
      <c r="C552" s="7" t="s">
        <v>3012</v>
      </c>
      <c r="D552" s="5" t="s">
        <v>2859</v>
      </c>
      <c r="E552" s="4" t="s">
        <v>2860</v>
      </c>
      <c r="F552" s="35">
        <v>399</v>
      </c>
      <c r="G552" s="45">
        <v>0.3</v>
      </c>
      <c r="H552" s="36">
        <f t="shared" si="17"/>
        <v>279.29999999999995</v>
      </c>
      <c r="I552" s="7"/>
      <c r="J552" s="7">
        <f t="shared" si="16"/>
        <v>0</v>
      </c>
    </row>
    <row r="553" spans="1:10" ht="22.5">
      <c r="A553" s="9" t="s">
        <v>2960</v>
      </c>
      <c r="B553" s="8" t="s">
        <v>2961</v>
      </c>
      <c r="C553" s="7"/>
      <c r="D553" s="5" t="s">
        <v>130</v>
      </c>
      <c r="E553" s="4" t="s">
        <v>131</v>
      </c>
      <c r="F553" s="35">
        <v>199</v>
      </c>
      <c r="G553" s="45">
        <v>0.2</v>
      </c>
      <c r="H553" s="36">
        <f t="shared" si="17"/>
        <v>159.20000000000002</v>
      </c>
      <c r="I553" s="7"/>
      <c r="J553" s="7">
        <f t="shared" si="16"/>
        <v>0</v>
      </c>
    </row>
    <row r="554" spans="1:10" ht="22.5">
      <c r="A554" s="9" t="s">
        <v>2960</v>
      </c>
      <c r="B554" s="8" t="s">
        <v>2961</v>
      </c>
      <c r="C554" s="7"/>
      <c r="D554" s="5" t="s">
        <v>162</v>
      </c>
      <c r="E554" s="4" t="s">
        <v>163</v>
      </c>
      <c r="F554" s="35">
        <v>59</v>
      </c>
      <c r="G554" s="45">
        <v>0.2</v>
      </c>
      <c r="H554" s="36">
        <f t="shared" si="17"/>
        <v>47.2</v>
      </c>
      <c r="I554" s="7"/>
      <c r="J554" s="7">
        <f t="shared" si="16"/>
        <v>0</v>
      </c>
    </row>
    <row r="555" spans="1:10" ht="22.5">
      <c r="A555" s="9" t="s">
        <v>2960</v>
      </c>
      <c r="B555" s="8" t="s">
        <v>2962</v>
      </c>
      <c r="C555" s="7"/>
      <c r="D555" s="5" t="s">
        <v>566</v>
      </c>
      <c r="E555" s="4" t="s">
        <v>567</v>
      </c>
      <c r="F555" s="35">
        <v>98</v>
      </c>
      <c r="G555" s="46">
        <v>0.5</v>
      </c>
      <c r="H555" s="36">
        <f t="shared" si="17"/>
        <v>49</v>
      </c>
      <c r="I555" s="7"/>
      <c r="J555" s="7">
        <f t="shared" si="16"/>
        <v>0</v>
      </c>
    </row>
    <row r="556" spans="1:10" ht="33.75">
      <c r="A556" s="9" t="s">
        <v>2960</v>
      </c>
      <c r="B556" s="8" t="s">
        <v>2962</v>
      </c>
      <c r="C556" s="7"/>
      <c r="D556" s="5" t="s">
        <v>576</v>
      </c>
      <c r="E556" s="4" t="s">
        <v>577</v>
      </c>
      <c r="F556" s="35">
        <v>190</v>
      </c>
      <c r="G556" s="45">
        <v>0.3</v>
      </c>
      <c r="H556" s="36">
        <f t="shared" si="17"/>
        <v>133</v>
      </c>
      <c r="I556" s="7"/>
      <c r="J556" s="7">
        <f t="shared" si="16"/>
        <v>0</v>
      </c>
    </row>
    <row r="557" spans="1:10" ht="22.5">
      <c r="A557" s="9" t="s">
        <v>2960</v>
      </c>
      <c r="B557" s="8" t="s">
        <v>2962</v>
      </c>
      <c r="C557" s="7"/>
      <c r="D557" s="5" t="s">
        <v>374</v>
      </c>
      <c r="E557" s="4" t="s">
        <v>375</v>
      </c>
      <c r="F557" s="35">
        <v>140</v>
      </c>
      <c r="G557" s="45">
        <v>0.2</v>
      </c>
      <c r="H557" s="36">
        <f t="shared" si="17"/>
        <v>112</v>
      </c>
      <c r="I557" s="7"/>
      <c r="J557" s="7">
        <f t="shared" si="16"/>
        <v>0</v>
      </c>
    </row>
    <row r="558" spans="1:10" ht="22.5">
      <c r="A558" s="9" t="s">
        <v>2960</v>
      </c>
      <c r="B558" s="8" t="s">
        <v>2962</v>
      </c>
      <c r="C558" s="7"/>
      <c r="D558" s="5" t="s">
        <v>528</v>
      </c>
      <c r="E558" s="4" t="s">
        <v>529</v>
      </c>
      <c r="F558" s="35">
        <v>122</v>
      </c>
      <c r="G558" s="45">
        <v>0.2</v>
      </c>
      <c r="H558" s="36">
        <f t="shared" si="17"/>
        <v>97.60000000000001</v>
      </c>
      <c r="I558" s="7"/>
      <c r="J558" s="7">
        <f t="shared" si="16"/>
        <v>0</v>
      </c>
    </row>
    <row r="559" spans="1:10" ht="22.5">
      <c r="A559" s="9" t="s">
        <v>2960</v>
      </c>
      <c r="B559" s="8" t="s">
        <v>2962</v>
      </c>
      <c r="C559" s="7"/>
      <c r="D559" s="5" t="s">
        <v>542</v>
      </c>
      <c r="E559" s="4" t="s">
        <v>543</v>
      </c>
      <c r="F559" s="35">
        <v>88</v>
      </c>
      <c r="G559" s="45">
        <v>0.2</v>
      </c>
      <c r="H559" s="36">
        <f t="shared" si="17"/>
        <v>70.4</v>
      </c>
      <c r="I559" s="7"/>
      <c r="J559" s="7">
        <f t="shared" si="16"/>
        <v>0</v>
      </c>
    </row>
    <row r="560" spans="1:10" ht="22.5">
      <c r="A560" s="9" t="s">
        <v>2960</v>
      </c>
      <c r="B560" s="8" t="s">
        <v>2962</v>
      </c>
      <c r="C560" s="7"/>
      <c r="D560" s="5" t="s">
        <v>544</v>
      </c>
      <c r="E560" s="4" t="s">
        <v>545</v>
      </c>
      <c r="F560" s="35">
        <v>284</v>
      </c>
      <c r="G560" s="45">
        <v>0.2</v>
      </c>
      <c r="H560" s="36">
        <f t="shared" si="17"/>
        <v>227.20000000000002</v>
      </c>
      <c r="I560" s="7"/>
      <c r="J560" s="7">
        <f t="shared" si="16"/>
        <v>0</v>
      </c>
    </row>
    <row r="561" spans="1:10" ht="22.5">
      <c r="A561" s="9" t="s">
        <v>2960</v>
      </c>
      <c r="B561" s="8" t="s">
        <v>2962</v>
      </c>
      <c r="C561" s="7"/>
      <c r="D561" s="5" t="s">
        <v>552</v>
      </c>
      <c r="E561" s="4" t="s">
        <v>553</v>
      </c>
      <c r="F561" s="35">
        <v>150</v>
      </c>
      <c r="G561" s="46">
        <v>0.5</v>
      </c>
      <c r="H561" s="36">
        <f t="shared" si="17"/>
        <v>75</v>
      </c>
      <c r="I561" s="7"/>
      <c r="J561" s="7">
        <f t="shared" si="16"/>
        <v>0</v>
      </c>
    </row>
    <row r="562" spans="1:10" ht="22.5">
      <c r="A562" s="9" t="s">
        <v>2960</v>
      </c>
      <c r="B562" s="8" t="s">
        <v>2962</v>
      </c>
      <c r="C562" s="7"/>
      <c r="D562" s="5" t="s">
        <v>572</v>
      </c>
      <c r="E562" s="4" t="s">
        <v>573</v>
      </c>
      <c r="F562" s="35">
        <v>130</v>
      </c>
      <c r="G562" s="46">
        <v>0.5</v>
      </c>
      <c r="H562" s="36">
        <f t="shared" si="17"/>
        <v>65</v>
      </c>
      <c r="I562" s="7"/>
      <c r="J562" s="7">
        <f t="shared" si="16"/>
        <v>0</v>
      </c>
    </row>
    <row r="563" spans="1:10" ht="22.5">
      <c r="A563" s="9" t="s">
        <v>2960</v>
      </c>
      <c r="B563" s="8" t="s">
        <v>2962</v>
      </c>
      <c r="C563" s="7"/>
      <c r="D563" s="5" t="s">
        <v>568</v>
      </c>
      <c r="E563" s="4" t="s">
        <v>569</v>
      </c>
      <c r="F563" s="35">
        <v>119</v>
      </c>
      <c r="G563" s="45">
        <v>0.2</v>
      </c>
      <c r="H563" s="36">
        <f t="shared" si="17"/>
        <v>95.2</v>
      </c>
      <c r="I563" s="7"/>
      <c r="J563" s="7">
        <f t="shared" si="16"/>
        <v>0</v>
      </c>
    </row>
    <row r="564" spans="1:10" ht="22.5">
      <c r="A564" s="9" t="s">
        <v>2960</v>
      </c>
      <c r="B564" s="8" t="s">
        <v>2962</v>
      </c>
      <c r="C564" s="7"/>
      <c r="D564" s="5" t="s">
        <v>574</v>
      </c>
      <c r="E564" s="4" t="s">
        <v>575</v>
      </c>
      <c r="F564" s="35">
        <v>255</v>
      </c>
      <c r="G564" s="45">
        <v>0.2</v>
      </c>
      <c r="H564" s="36">
        <f t="shared" si="17"/>
        <v>204</v>
      </c>
      <c r="I564" s="7"/>
      <c r="J564" s="7">
        <f t="shared" si="16"/>
        <v>0</v>
      </c>
    </row>
    <row r="565" spans="1:10" ht="22.5">
      <c r="A565" s="9" t="s">
        <v>2960</v>
      </c>
      <c r="B565" s="8" t="s">
        <v>2962</v>
      </c>
      <c r="C565" s="7"/>
      <c r="D565" s="5" t="s">
        <v>532</v>
      </c>
      <c r="E565" s="4" t="s">
        <v>533</v>
      </c>
      <c r="F565" s="35">
        <v>99</v>
      </c>
      <c r="G565" s="46">
        <v>0.5</v>
      </c>
      <c r="H565" s="36">
        <f t="shared" si="17"/>
        <v>49.5</v>
      </c>
      <c r="I565" s="7"/>
      <c r="J565" s="7">
        <f t="shared" si="16"/>
        <v>0</v>
      </c>
    </row>
    <row r="566" spans="1:10" ht="22.5">
      <c r="A566" s="9" t="s">
        <v>2960</v>
      </c>
      <c r="B566" s="8" t="s">
        <v>2962</v>
      </c>
      <c r="C566" s="7"/>
      <c r="D566" s="5" t="s">
        <v>540</v>
      </c>
      <c r="E566" s="4" t="s">
        <v>541</v>
      </c>
      <c r="F566" s="35">
        <v>196</v>
      </c>
      <c r="G566" s="45">
        <v>0.2</v>
      </c>
      <c r="H566" s="36">
        <f t="shared" si="17"/>
        <v>156.8</v>
      </c>
      <c r="I566" s="7"/>
      <c r="J566" s="7">
        <f t="shared" si="16"/>
        <v>0</v>
      </c>
    </row>
    <row r="567" spans="1:10" ht="22.5">
      <c r="A567" s="9" t="s">
        <v>2960</v>
      </c>
      <c r="B567" s="8" t="s">
        <v>2962</v>
      </c>
      <c r="C567" s="7"/>
      <c r="D567" s="5" t="s">
        <v>526</v>
      </c>
      <c r="E567" s="4" t="s">
        <v>527</v>
      </c>
      <c r="F567" s="35">
        <v>40</v>
      </c>
      <c r="G567" s="45">
        <v>0.2</v>
      </c>
      <c r="H567" s="36">
        <f t="shared" si="17"/>
        <v>32</v>
      </c>
      <c r="I567" s="7"/>
      <c r="J567" s="7">
        <f t="shared" si="16"/>
        <v>0</v>
      </c>
    </row>
    <row r="568" spans="1:10" ht="22.5">
      <c r="A568" s="9" t="s">
        <v>2960</v>
      </c>
      <c r="B568" s="8" t="s">
        <v>2962</v>
      </c>
      <c r="C568" s="7"/>
      <c r="D568" s="5" t="s">
        <v>570</v>
      </c>
      <c r="E568" s="4" t="s">
        <v>571</v>
      </c>
      <c r="F568" s="35">
        <v>120</v>
      </c>
      <c r="G568" s="46">
        <v>0.5</v>
      </c>
      <c r="H568" s="36">
        <f t="shared" si="17"/>
        <v>60</v>
      </c>
      <c r="I568" s="7"/>
      <c r="J568" s="7">
        <f t="shared" si="16"/>
        <v>0</v>
      </c>
    </row>
    <row r="569" spans="1:10" ht="22.5">
      <c r="A569" s="9" t="s">
        <v>2960</v>
      </c>
      <c r="B569" s="8" t="s">
        <v>2962</v>
      </c>
      <c r="C569" s="7"/>
      <c r="D569" s="5" t="s">
        <v>530</v>
      </c>
      <c r="E569" s="4" t="s">
        <v>531</v>
      </c>
      <c r="F569" s="35">
        <v>180</v>
      </c>
      <c r="G569" s="46">
        <v>0.5</v>
      </c>
      <c r="H569" s="36">
        <f t="shared" si="17"/>
        <v>90</v>
      </c>
      <c r="I569" s="7"/>
      <c r="J569" s="7">
        <f t="shared" si="16"/>
        <v>0</v>
      </c>
    </row>
    <row r="570" spans="1:10" ht="22.5">
      <c r="A570" s="9" t="s">
        <v>2960</v>
      </c>
      <c r="B570" s="8" t="s">
        <v>2962</v>
      </c>
      <c r="C570" s="7"/>
      <c r="D570" s="5" t="s">
        <v>534</v>
      </c>
      <c r="E570" s="4" t="s">
        <v>535</v>
      </c>
      <c r="F570" s="35">
        <v>230</v>
      </c>
      <c r="G570" s="46">
        <v>0.5</v>
      </c>
      <c r="H570" s="36">
        <f t="shared" si="17"/>
        <v>115</v>
      </c>
      <c r="I570" s="7"/>
      <c r="J570" s="7">
        <f t="shared" si="16"/>
        <v>0</v>
      </c>
    </row>
    <row r="571" spans="1:10" ht="22.5">
      <c r="A571" s="9" t="s">
        <v>2960</v>
      </c>
      <c r="B571" s="8" t="s">
        <v>2962</v>
      </c>
      <c r="C571" s="7"/>
      <c r="D571" s="5" t="s">
        <v>560</v>
      </c>
      <c r="E571" s="4" t="s">
        <v>561</v>
      </c>
      <c r="F571" s="35">
        <v>209</v>
      </c>
      <c r="G571" s="46">
        <v>0.5</v>
      </c>
      <c r="H571" s="36">
        <f t="shared" si="17"/>
        <v>104.5</v>
      </c>
      <c r="I571" s="7"/>
      <c r="J571" s="7">
        <f t="shared" si="16"/>
        <v>0</v>
      </c>
    </row>
    <row r="572" spans="1:10" ht="29.25">
      <c r="A572" s="9" t="s">
        <v>2960</v>
      </c>
      <c r="B572" s="8" t="s">
        <v>2963</v>
      </c>
      <c r="C572" s="7"/>
      <c r="D572" s="5" t="s">
        <v>749</v>
      </c>
      <c r="E572" s="4" t="s">
        <v>750</v>
      </c>
      <c r="F572" s="35">
        <v>59</v>
      </c>
      <c r="G572" s="45">
        <v>0.2</v>
      </c>
      <c r="H572" s="36">
        <f t="shared" si="17"/>
        <v>47.2</v>
      </c>
      <c r="I572" s="7"/>
      <c r="J572" s="7">
        <f t="shared" si="16"/>
        <v>0</v>
      </c>
    </row>
    <row r="573" spans="1:10" ht="29.25">
      <c r="A573" s="9" t="s">
        <v>2960</v>
      </c>
      <c r="B573" s="8" t="s">
        <v>2963</v>
      </c>
      <c r="C573" s="7"/>
      <c r="D573" s="5" t="s">
        <v>707</v>
      </c>
      <c r="E573" s="4" t="s">
        <v>708</v>
      </c>
      <c r="F573" s="35">
        <v>25</v>
      </c>
      <c r="G573" s="45">
        <v>0.2</v>
      </c>
      <c r="H573" s="36">
        <f t="shared" si="17"/>
        <v>20</v>
      </c>
      <c r="I573" s="7"/>
      <c r="J573" s="7">
        <f t="shared" si="16"/>
        <v>0</v>
      </c>
    </row>
    <row r="574" spans="1:10" ht="29.25">
      <c r="A574" s="9" t="s">
        <v>2960</v>
      </c>
      <c r="B574" s="8" t="s">
        <v>2963</v>
      </c>
      <c r="C574" s="7"/>
      <c r="D574" s="5" t="s">
        <v>757</v>
      </c>
      <c r="E574" s="4" t="s">
        <v>758</v>
      </c>
      <c r="F574" s="35">
        <v>220</v>
      </c>
      <c r="G574" s="45">
        <v>0.2</v>
      </c>
      <c r="H574" s="36">
        <f t="shared" si="17"/>
        <v>176</v>
      </c>
      <c r="I574" s="7"/>
      <c r="J574" s="7">
        <f t="shared" si="16"/>
        <v>0</v>
      </c>
    </row>
    <row r="575" spans="1:10" ht="29.25">
      <c r="A575" s="9" t="s">
        <v>2960</v>
      </c>
      <c r="B575" s="8" t="s">
        <v>2963</v>
      </c>
      <c r="C575" s="7"/>
      <c r="D575" s="5" t="s">
        <v>767</v>
      </c>
      <c r="E575" s="4" t="s">
        <v>768</v>
      </c>
      <c r="F575" s="35">
        <v>489</v>
      </c>
      <c r="G575" s="45">
        <v>0.2</v>
      </c>
      <c r="H575" s="36">
        <f t="shared" si="17"/>
        <v>391.20000000000005</v>
      </c>
      <c r="I575" s="7"/>
      <c r="J575" s="7">
        <f t="shared" si="16"/>
        <v>0</v>
      </c>
    </row>
    <row r="576" spans="1:10" ht="29.25">
      <c r="A576" s="9" t="s">
        <v>2960</v>
      </c>
      <c r="B576" s="8" t="s">
        <v>2963</v>
      </c>
      <c r="C576" s="7"/>
      <c r="D576" s="5" t="s">
        <v>733</v>
      </c>
      <c r="E576" s="4" t="s">
        <v>734</v>
      </c>
      <c r="F576" s="35">
        <v>99</v>
      </c>
      <c r="G576" s="46">
        <v>0.5</v>
      </c>
      <c r="H576" s="36">
        <f t="shared" si="17"/>
        <v>49.5</v>
      </c>
      <c r="I576" s="7"/>
      <c r="J576" s="7">
        <f t="shared" si="16"/>
        <v>0</v>
      </c>
    </row>
    <row r="577" spans="1:10" ht="29.25">
      <c r="A577" s="9" t="s">
        <v>2960</v>
      </c>
      <c r="B577" s="8" t="s">
        <v>2963</v>
      </c>
      <c r="C577" s="7"/>
      <c r="D577" s="5" t="s">
        <v>408</v>
      </c>
      <c r="E577" s="4" t="s">
        <v>409</v>
      </c>
      <c r="F577" s="35">
        <v>189</v>
      </c>
      <c r="G577" s="45">
        <v>0.2</v>
      </c>
      <c r="H577" s="36">
        <f t="shared" si="17"/>
        <v>151.20000000000002</v>
      </c>
      <c r="I577" s="7"/>
      <c r="J577" s="7">
        <f t="shared" si="16"/>
        <v>0</v>
      </c>
    </row>
    <row r="578" spans="1:10" ht="33.75">
      <c r="A578" s="9" t="s">
        <v>2960</v>
      </c>
      <c r="B578" s="8" t="s">
        <v>2964</v>
      </c>
      <c r="C578" s="7"/>
      <c r="D578" s="5" t="s">
        <v>739</v>
      </c>
      <c r="E578" s="4" t="s">
        <v>740</v>
      </c>
      <c r="F578" s="35">
        <v>670</v>
      </c>
      <c r="G578" s="45">
        <v>0.3</v>
      </c>
      <c r="H578" s="36">
        <f t="shared" si="17"/>
        <v>468.99999999999994</v>
      </c>
      <c r="I578" s="7"/>
      <c r="J578" s="7">
        <f t="shared" si="16"/>
        <v>0</v>
      </c>
    </row>
    <row r="579" spans="1:10" ht="22.5">
      <c r="A579" s="9" t="s">
        <v>2960</v>
      </c>
      <c r="B579" s="8" t="s">
        <v>2964</v>
      </c>
      <c r="C579" s="7"/>
      <c r="D579" s="5" t="s">
        <v>709</v>
      </c>
      <c r="E579" s="4" t="s">
        <v>710</v>
      </c>
      <c r="F579" s="35">
        <v>160</v>
      </c>
      <c r="G579" s="45">
        <v>0.2</v>
      </c>
      <c r="H579" s="36">
        <f t="shared" si="17"/>
        <v>128</v>
      </c>
      <c r="I579" s="7"/>
      <c r="J579" s="7">
        <f t="shared" si="16"/>
        <v>0</v>
      </c>
    </row>
    <row r="580" spans="1:10" ht="22.5">
      <c r="A580" s="9" t="s">
        <v>2960</v>
      </c>
      <c r="B580" s="8" t="s">
        <v>2964</v>
      </c>
      <c r="C580" s="7"/>
      <c r="D580" s="5" t="s">
        <v>735</v>
      </c>
      <c r="E580" s="4" t="s">
        <v>736</v>
      </c>
      <c r="F580" s="35">
        <v>146</v>
      </c>
      <c r="G580" s="45">
        <v>0.2</v>
      </c>
      <c r="H580" s="36">
        <f t="shared" si="17"/>
        <v>116.80000000000001</v>
      </c>
      <c r="I580" s="7"/>
      <c r="J580" s="7">
        <f t="shared" si="16"/>
        <v>0</v>
      </c>
    </row>
    <row r="581" spans="1:10" ht="22.5">
      <c r="A581" s="9" t="s">
        <v>2960</v>
      </c>
      <c r="B581" s="8" t="s">
        <v>2964</v>
      </c>
      <c r="C581" s="7"/>
      <c r="D581" s="5" t="s">
        <v>691</v>
      </c>
      <c r="E581" s="4" t="s">
        <v>692</v>
      </c>
      <c r="F581" s="35">
        <v>35</v>
      </c>
      <c r="G581" s="45">
        <v>0.2</v>
      </c>
      <c r="H581" s="36">
        <f t="shared" si="17"/>
        <v>28</v>
      </c>
      <c r="I581" s="7"/>
      <c r="J581" s="7">
        <f aca="true" t="shared" si="18" ref="J581:J644">H581*I581</f>
        <v>0</v>
      </c>
    </row>
    <row r="582" spans="1:10" ht="22.5">
      <c r="A582" s="9" t="s">
        <v>2960</v>
      </c>
      <c r="B582" s="8" t="s">
        <v>2964</v>
      </c>
      <c r="C582" s="7"/>
      <c r="D582" s="5" t="s">
        <v>332</v>
      </c>
      <c r="E582" s="4" t="s">
        <v>333</v>
      </c>
      <c r="F582" s="35">
        <v>35</v>
      </c>
      <c r="G582" s="45">
        <v>0.2</v>
      </c>
      <c r="H582" s="36">
        <f aca="true" t="shared" si="19" ref="H582:H645">F582*(1-G582)</f>
        <v>28</v>
      </c>
      <c r="I582" s="7"/>
      <c r="J582" s="7">
        <f t="shared" si="18"/>
        <v>0</v>
      </c>
    </row>
    <row r="583" spans="1:10" ht="22.5">
      <c r="A583" s="9" t="s">
        <v>2960</v>
      </c>
      <c r="B583" s="8" t="s">
        <v>2964</v>
      </c>
      <c r="C583" s="7"/>
      <c r="D583" s="5" t="s">
        <v>725</v>
      </c>
      <c r="E583" s="4" t="s">
        <v>726</v>
      </c>
      <c r="F583" s="35">
        <v>180</v>
      </c>
      <c r="G583" s="45">
        <v>0.2</v>
      </c>
      <c r="H583" s="36">
        <f t="shared" si="19"/>
        <v>144</v>
      </c>
      <c r="I583" s="7"/>
      <c r="J583" s="7">
        <f t="shared" si="18"/>
        <v>0</v>
      </c>
    </row>
    <row r="584" spans="1:10" ht="22.5">
      <c r="A584" s="9" t="s">
        <v>2960</v>
      </c>
      <c r="B584" s="8" t="s">
        <v>2964</v>
      </c>
      <c r="C584" s="7"/>
      <c r="D584" s="5" t="s">
        <v>358</v>
      </c>
      <c r="E584" s="4" t="s">
        <v>359</v>
      </c>
      <c r="F584" s="35">
        <v>30</v>
      </c>
      <c r="G584" s="45">
        <v>0.2</v>
      </c>
      <c r="H584" s="36">
        <f t="shared" si="19"/>
        <v>24</v>
      </c>
      <c r="I584" s="7"/>
      <c r="J584" s="7">
        <f t="shared" si="18"/>
        <v>0</v>
      </c>
    </row>
    <row r="585" spans="1:10" ht="22.5">
      <c r="A585" s="9" t="s">
        <v>2960</v>
      </c>
      <c r="B585" s="8" t="s">
        <v>2964</v>
      </c>
      <c r="C585" s="7"/>
      <c r="D585" s="5" t="s">
        <v>364</v>
      </c>
      <c r="E585" s="4" t="s">
        <v>365</v>
      </c>
      <c r="F585" s="35">
        <v>40</v>
      </c>
      <c r="G585" s="45">
        <v>0.2</v>
      </c>
      <c r="H585" s="36">
        <f t="shared" si="19"/>
        <v>32</v>
      </c>
      <c r="I585" s="7"/>
      <c r="J585" s="7">
        <f t="shared" si="18"/>
        <v>0</v>
      </c>
    </row>
    <row r="586" spans="1:10" ht="22.5">
      <c r="A586" s="9" t="s">
        <v>2960</v>
      </c>
      <c r="B586" s="8" t="s">
        <v>2964</v>
      </c>
      <c r="C586" s="7"/>
      <c r="D586" s="5" t="s">
        <v>342</v>
      </c>
      <c r="E586" s="4" t="s">
        <v>343</v>
      </c>
      <c r="F586" s="35">
        <v>50</v>
      </c>
      <c r="G586" s="45">
        <v>0.2</v>
      </c>
      <c r="H586" s="36">
        <f t="shared" si="19"/>
        <v>40</v>
      </c>
      <c r="I586" s="7"/>
      <c r="J586" s="7">
        <f t="shared" si="18"/>
        <v>0</v>
      </c>
    </row>
    <row r="587" spans="1:10" ht="22.5">
      <c r="A587" s="9" t="s">
        <v>2960</v>
      </c>
      <c r="B587" s="8" t="s">
        <v>2964</v>
      </c>
      <c r="C587" s="7"/>
      <c r="D587" s="5" t="s">
        <v>711</v>
      </c>
      <c r="E587" s="4" t="s">
        <v>712</v>
      </c>
      <c r="F587" s="35">
        <v>40</v>
      </c>
      <c r="G587" s="45">
        <v>0.2</v>
      </c>
      <c r="H587" s="36">
        <f t="shared" si="19"/>
        <v>32</v>
      </c>
      <c r="I587" s="7"/>
      <c r="J587" s="7">
        <f t="shared" si="18"/>
        <v>0</v>
      </c>
    </row>
    <row r="588" spans="1:10" ht="22.5">
      <c r="A588" s="9" t="s">
        <v>2960</v>
      </c>
      <c r="B588" s="8" t="s">
        <v>2964</v>
      </c>
      <c r="C588" s="7"/>
      <c r="D588" s="5" t="s">
        <v>360</v>
      </c>
      <c r="E588" s="4" t="s">
        <v>361</v>
      </c>
      <c r="F588" s="35">
        <v>66</v>
      </c>
      <c r="G588" s="45">
        <v>0.2</v>
      </c>
      <c r="H588" s="36">
        <f t="shared" si="19"/>
        <v>52.800000000000004</v>
      </c>
      <c r="I588" s="7"/>
      <c r="J588" s="7">
        <f t="shared" si="18"/>
        <v>0</v>
      </c>
    </row>
    <row r="589" spans="1:10" ht="22.5">
      <c r="A589" s="9" t="s">
        <v>2960</v>
      </c>
      <c r="B589" s="8" t="s">
        <v>2964</v>
      </c>
      <c r="C589" s="7"/>
      <c r="D589" s="5" t="s">
        <v>384</v>
      </c>
      <c r="E589" s="4" t="s">
        <v>385</v>
      </c>
      <c r="F589" s="35">
        <v>279</v>
      </c>
      <c r="G589" s="45">
        <v>0.2</v>
      </c>
      <c r="H589" s="36">
        <f t="shared" si="19"/>
        <v>223.20000000000002</v>
      </c>
      <c r="I589" s="7"/>
      <c r="J589" s="7">
        <f t="shared" si="18"/>
        <v>0</v>
      </c>
    </row>
    <row r="590" spans="1:10" ht="22.5">
      <c r="A590" s="9" t="s">
        <v>2960</v>
      </c>
      <c r="B590" s="8" t="s">
        <v>2964</v>
      </c>
      <c r="C590" s="7"/>
      <c r="D590" s="5" t="s">
        <v>352</v>
      </c>
      <c r="E590" s="4" t="s">
        <v>353</v>
      </c>
      <c r="F590" s="35">
        <v>163</v>
      </c>
      <c r="G590" s="45">
        <v>0.2</v>
      </c>
      <c r="H590" s="36">
        <f t="shared" si="19"/>
        <v>130.4</v>
      </c>
      <c r="I590" s="7"/>
      <c r="J590" s="7">
        <f t="shared" si="18"/>
        <v>0</v>
      </c>
    </row>
    <row r="591" spans="1:10" ht="22.5">
      <c r="A591" s="9" t="s">
        <v>2960</v>
      </c>
      <c r="B591" s="8" t="s">
        <v>2964</v>
      </c>
      <c r="C591" s="7"/>
      <c r="D591" s="5" t="s">
        <v>418</v>
      </c>
      <c r="E591" s="4" t="s">
        <v>419</v>
      </c>
      <c r="F591" s="35">
        <v>160</v>
      </c>
      <c r="G591" s="45">
        <v>0.2</v>
      </c>
      <c r="H591" s="36">
        <f t="shared" si="19"/>
        <v>128</v>
      </c>
      <c r="I591" s="7"/>
      <c r="J591" s="7">
        <f t="shared" si="18"/>
        <v>0</v>
      </c>
    </row>
    <row r="592" spans="1:10" ht="22.5">
      <c r="A592" s="9" t="s">
        <v>2960</v>
      </c>
      <c r="B592" s="8" t="s">
        <v>2964</v>
      </c>
      <c r="C592" s="7"/>
      <c r="D592" s="5" t="s">
        <v>372</v>
      </c>
      <c r="E592" s="4" t="s">
        <v>373</v>
      </c>
      <c r="F592" s="35">
        <v>159</v>
      </c>
      <c r="G592" s="46">
        <v>0.5</v>
      </c>
      <c r="H592" s="36">
        <f t="shared" si="19"/>
        <v>79.5</v>
      </c>
      <c r="I592" s="7"/>
      <c r="J592" s="7">
        <f t="shared" si="18"/>
        <v>0</v>
      </c>
    </row>
    <row r="593" spans="1:10" ht="22.5">
      <c r="A593" s="9" t="s">
        <v>2960</v>
      </c>
      <c r="B593" s="8" t="s">
        <v>2964</v>
      </c>
      <c r="C593" s="7"/>
      <c r="D593" s="5" t="s">
        <v>330</v>
      </c>
      <c r="E593" s="4" t="s">
        <v>331</v>
      </c>
      <c r="F593" s="35">
        <v>59</v>
      </c>
      <c r="G593" s="45">
        <v>0.2</v>
      </c>
      <c r="H593" s="36">
        <f t="shared" si="19"/>
        <v>47.2</v>
      </c>
      <c r="I593" s="7"/>
      <c r="J593" s="7">
        <f t="shared" si="18"/>
        <v>0</v>
      </c>
    </row>
    <row r="594" spans="1:10" ht="22.5">
      <c r="A594" s="9" t="s">
        <v>2960</v>
      </c>
      <c r="B594" s="8" t="s">
        <v>2964</v>
      </c>
      <c r="C594" s="7"/>
      <c r="D594" s="5" t="s">
        <v>348</v>
      </c>
      <c r="E594" s="4" t="s">
        <v>349</v>
      </c>
      <c r="F594" s="35">
        <v>35</v>
      </c>
      <c r="G594" s="45">
        <v>0.2</v>
      </c>
      <c r="H594" s="36">
        <f t="shared" si="19"/>
        <v>28</v>
      </c>
      <c r="I594" s="7"/>
      <c r="J594" s="7">
        <f t="shared" si="18"/>
        <v>0</v>
      </c>
    </row>
    <row r="595" spans="1:10" ht="22.5">
      <c r="A595" s="9" t="s">
        <v>2960</v>
      </c>
      <c r="B595" s="8" t="s">
        <v>2964</v>
      </c>
      <c r="C595" s="7"/>
      <c r="D595" s="5" t="s">
        <v>366</v>
      </c>
      <c r="E595" s="4" t="s">
        <v>367</v>
      </c>
      <c r="F595" s="35">
        <v>138</v>
      </c>
      <c r="G595" s="46">
        <v>0.5</v>
      </c>
      <c r="H595" s="36">
        <f t="shared" si="19"/>
        <v>69</v>
      </c>
      <c r="I595" s="7"/>
      <c r="J595" s="7">
        <f t="shared" si="18"/>
        <v>0</v>
      </c>
    </row>
    <row r="596" spans="1:10" ht="22.5">
      <c r="A596" s="9" t="s">
        <v>2960</v>
      </c>
      <c r="B596" s="8" t="s">
        <v>2964</v>
      </c>
      <c r="C596" s="7"/>
      <c r="D596" s="5" t="s">
        <v>362</v>
      </c>
      <c r="E596" s="4" t="s">
        <v>363</v>
      </c>
      <c r="F596" s="35">
        <v>198</v>
      </c>
      <c r="G596" s="46">
        <v>0.5</v>
      </c>
      <c r="H596" s="36">
        <f t="shared" si="19"/>
        <v>99</v>
      </c>
      <c r="I596" s="7"/>
      <c r="J596" s="7">
        <f t="shared" si="18"/>
        <v>0</v>
      </c>
    </row>
    <row r="597" spans="1:10" ht="22.5">
      <c r="A597" s="9" t="s">
        <v>2960</v>
      </c>
      <c r="B597" s="8" t="s">
        <v>2964</v>
      </c>
      <c r="C597" s="7"/>
      <c r="D597" s="5" t="s">
        <v>719</v>
      </c>
      <c r="E597" s="4" t="s">
        <v>720</v>
      </c>
      <c r="F597" s="35">
        <v>35</v>
      </c>
      <c r="G597" s="45">
        <v>0.2</v>
      </c>
      <c r="H597" s="36">
        <f t="shared" si="19"/>
        <v>28</v>
      </c>
      <c r="I597" s="7"/>
      <c r="J597" s="7">
        <f t="shared" si="18"/>
        <v>0</v>
      </c>
    </row>
    <row r="598" spans="1:10" ht="22.5">
      <c r="A598" s="9" t="s">
        <v>2960</v>
      </c>
      <c r="B598" s="8" t="s">
        <v>2964</v>
      </c>
      <c r="C598" s="7"/>
      <c r="D598" s="5" t="s">
        <v>346</v>
      </c>
      <c r="E598" s="4" t="s">
        <v>347</v>
      </c>
      <c r="F598" s="35">
        <v>125</v>
      </c>
      <c r="G598" s="46">
        <v>0.5</v>
      </c>
      <c r="H598" s="36">
        <f t="shared" si="19"/>
        <v>62.5</v>
      </c>
      <c r="I598" s="7"/>
      <c r="J598" s="7">
        <f t="shared" si="18"/>
        <v>0</v>
      </c>
    </row>
    <row r="599" spans="1:10" ht="22.5">
      <c r="A599" s="9" t="s">
        <v>2960</v>
      </c>
      <c r="B599" s="8" t="s">
        <v>2964</v>
      </c>
      <c r="C599" s="7"/>
      <c r="D599" s="5" t="s">
        <v>336</v>
      </c>
      <c r="E599" s="4" t="s">
        <v>337</v>
      </c>
      <c r="F599" s="35">
        <v>35</v>
      </c>
      <c r="G599" s="45">
        <v>0.2</v>
      </c>
      <c r="H599" s="36">
        <f t="shared" si="19"/>
        <v>28</v>
      </c>
      <c r="I599" s="7"/>
      <c r="J599" s="7">
        <f t="shared" si="18"/>
        <v>0</v>
      </c>
    </row>
    <row r="600" spans="1:10" ht="22.5">
      <c r="A600" s="9" t="s">
        <v>2960</v>
      </c>
      <c r="B600" s="8" t="s">
        <v>2964</v>
      </c>
      <c r="C600" s="7"/>
      <c r="D600" s="5" t="s">
        <v>378</v>
      </c>
      <c r="E600" s="4" t="s">
        <v>379</v>
      </c>
      <c r="F600" s="35">
        <v>229</v>
      </c>
      <c r="G600" s="45">
        <v>0.3</v>
      </c>
      <c r="H600" s="36">
        <f t="shared" si="19"/>
        <v>160.29999999999998</v>
      </c>
      <c r="I600" s="7"/>
      <c r="J600" s="7">
        <f t="shared" si="18"/>
        <v>0</v>
      </c>
    </row>
    <row r="601" spans="1:10" ht="22.5">
      <c r="A601" s="9" t="s">
        <v>2960</v>
      </c>
      <c r="B601" s="8" t="s">
        <v>2964</v>
      </c>
      <c r="C601" s="7"/>
      <c r="D601" s="5" t="s">
        <v>368</v>
      </c>
      <c r="E601" s="4" t="s">
        <v>369</v>
      </c>
      <c r="F601" s="35">
        <v>99</v>
      </c>
      <c r="G601" s="46">
        <v>0.5</v>
      </c>
      <c r="H601" s="36">
        <f t="shared" si="19"/>
        <v>49.5</v>
      </c>
      <c r="I601" s="7"/>
      <c r="J601" s="7">
        <f t="shared" si="18"/>
        <v>0</v>
      </c>
    </row>
    <row r="602" spans="1:10" ht="22.5">
      <c r="A602" s="9" t="s">
        <v>2960</v>
      </c>
      <c r="B602" s="8" t="s">
        <v>2964</v>
      </c>
      <c r="C602" s="7"/>
      <c r="D602" s="5" t="s">
        <v>354</v>
      </c>
      <c r="E602" s="4" t="s">
        <v>355</v>
      </c>
      <c r="F602" s="35">
        <v>99</v>
      </c>
      <c r="G602" s="46">
        <v>0.5</v>
      </c>
      <c r="H602" s="36">
        <f t="shared" si="19"/>
        <v>49.5</v>
      </c>
      <c r="I602" s="7"/>
      <c r="J602" s="7">
        <f t="shared" si="18"/>
        <v>0</v>
      </c>
    </row>
    <row r="603" spans="1:10" ht="22.5">
      <c r="A603" s="9" t="s">
        <v>2960</v>
      </c>
      <c r="B603" s="8" t="s">
        <v>2964</v>
      </c>
      <c r="C603" s="7"/>
      <c r="D603" s="5" t="s">
        <v>350</v>
      </c>
      <c r="E603" s="4" t="s">
        <v>351</v>
      </c>
      <c r="F603" s="35">
        <v>130.4</v>
      </c>
      <c r="G603" s="46">
        <v>0.5</v>
      </c>
      <c r="H603" s="36">
        <f t="shared" si="19"/>
        <v>65.2</v>
      </c>
      <c r="I603" s="7"/>
      <c r="J603" s="7">
        <f t="shared" si="18"/>
        <v>0</v>
      </c>
    </row>
    <row r="604" spans="1:10" ht="22.5">
      <c r="A604" s="9" t="s">
        <v>2960</v>
      </c>
      <c r="B604" s="8" t="s">
        <v>2964</v>
      </c>
      <c r="C604" s="7"/>
      <c r="D604" s="5" t="s">
        <v>376</v>
      </c>
      <c r="E604" s="4" t="s">
        <v>377</v>
      </c>
      <c r="F604" s="35">
        <v>39</v>
      </c>
      <c r="G604" s="45">
        <v>0.2</v>
      </c>
      <c r="H604" s="36">
        <f t="shared" si="19"/>
        <v>31.200000000000003</v>
      </c>
      <c r="I604" s="7"/>
      <c r="J604" s="7">
        <f t="shared" si="18"/>
        <v>0</v>
      </c>
    </row>
    <row r="605" spans="1:10" ht="22.5">
      <c r="A605" s="9" t="s">
        <v>2960</v>
      </c>
      <c r="B605" s="8" t="s">
        <v>2964</v>
      </c>
      <c r="C605" s="7"/>
      <c r="D605" s="5" t="s">
        <v>717</v>
      </c>
      <c r="E605" s="4" t="s">
        <v>718</v>
      </c>
      <c r="F605" s="35">
        <v>187</v>
      </c>
      <c r="G605" s="46">
        <v>0.5</v>
      </c>
      <c r="H605" s="36">
        <f t="shared" si="19"/>
        <v>93.5</v>
      </c>
      <c r="I605" s="7"/>
      <c r="J605" s="7">
        <f t="shared" si="18"/>
        <v>0</v>
      </c>
    </row>
    <row r="606" spans="1:10" ht="22.5">
      <c r="A606" s="9" t="s">
        <v>2960</v>
      </c>
      <c r="B606" s="8" t="s">
        <v>2964</v>
      </c>
      <c r="C606" s="7"/>
      <c r="D606" s="5" t="s">
        <v>340</v>
      </c>
      <c r="E606" s="4" t="s">
        <v>341</v>
      </c>
      <c r="F606" s="35">
        <v>149</v>
      </c>
      <c r="G606" s="46">
        <v>0.5</v>
      </c>
      <c r="H606" s="36">
        <f t="shared" si="19"/>
        <v>74.5</v>
      </c>
      <c r="I606" s="7"/>
      <c r="J606" s="7">
        <f t="shared" si="18"/>
        <v>0</v>
      </c>
    </row>
    <row r="607" spans="1:10" ht="22.5">
      <c r="A607" s="9" t="s">
        <v>2960</v>
      </c>
      <c r="B607" s="8" t="s">
        <v>2964</v>
      </c>
      <c r="C607" s="7"/>
      <c r="D607" s="5" t="s">
        <v>380</v>
      </c>
      <c r="E607" s="4" t="s">
        <v>381</v>
      </c>
      <c r="F607" s="35">
        <v>36</v>
      </c>
      <c r="G607" s="45">
        <v>0.2</v>
      </c>
      <c r="H607" s="36">
        <f t="shared" si="19"/>
        <v>28.8</v>
      </c>
      <c r="I607" s="7"/>
      <c r="J607" s="7">
        <f t="shared" si="18"/>
        <v>0</v>
      </c>
    </row>
    <row r="608" spans="1:10" ht="22.5">
      <c r="A608" s="9" t="s">
        <v>2960</v>
      </c>
      <c r="B608" s="8" t="s">
        <v>2964</v>
      </c>
      <c r="C608" s="7"/>
      <c r="D608" s="5" t="s">
        <v>753</v>
      </c>
      <c r="E608" s="4" t="s">
        <v>754</v>
      </c>
      <c r="F608" s="35">
        <v>163</v>
      </c>
      <c r="G608" s="46">
        <v>0.5</v>
      </c>
      <c r="H608" s="36">
        <f t="shared" si="19"/>
        <v>81.5</v>
      </c>
      <c r="I608" s="7"/>
      <c r="J608" s="7">
        <f t="shared" si="18"/>
        <v>0</v>
      </c>
    </row>
    <row r="609" spans="1:10" ht="22.5">
      <c r="A609" s="9" t="s">
        <v>2960</v>
      </c>
      <c r="B609" s="8" t="s">
        <v>2964</v>
      </c>
      <c r="C609" s="7"/>
      <c r="D609" s="5" t="s">
        <v>414</v>
      </c>
      <c r="E609" s="4" t="s">
        <v>415</v>
      </c>
      <c r="F609" s="35">
        <v>94</v>
      </c>
      <c r="G609" s="46">
        <v>0.5</v>
      </c>
      <c r="H609" s="36">
        <f t="shared" si="19"/>
        <v>47</v>
      </c>
      <c r="I609" s="7"/>
      <c r="J609" s="7">
        <f t="shared" si="18"/>
        <v>0</v>
      </c>
    </row>
    <row r="610" spans="1:10" ht="22.5">
      <c r="A610" s="10" t="s">
        <v>2960</v>
      </c>
      <c r="B610" s="28" t="s">
        <v>2964</v>
      </c>
      <c r="C610" s="7" t="s">
        <v>3012</v>
      </c>
      <c r="D610" s="5" t="s">
        <v>2867</v>
      </c>
      <c r="E610" s="4" t="s">
        <v>2922</v>
      </c>
      <c r="F610" s="35">
        <v>350</v>
      </c>
      <c r="G610" s="44">
        <v>0.2</v>
      </c>
      <c r="H610" s="36">
        <f t="shared" si="19"/>
        <v>280</v>
      </c>
      <c r="I610" s="7"/>
      <c r="J610" s="7">
        <f t="shared" si="18"/>
        <v>0</v>
      </c>
    </row>
    <row r="611" spans="1:10" ht="22.5">
      <c r="A611" s="9" t="s">
        <v>2960</v>
      </c>
      <c r="B611" s="8" t="s">
        <v>2964</v>
      </c>
      <c r="C611" s="7"/>
      <c r="D611" s="5" t="s">
        <v>334</v>
      </c>
      <c r="E611" s="4" t="s">
        <v>335</v>
      </c>
      <c r="F611" s="35">
        <v>79</v>
      </c>
      <c r="G611" s="46">
        <v>0.5</v>
      </c>
      <c r="H611" s="36">
        <f t="shared" si="19"/>
        <v>39.5</v>
      </c>
      <c r="I611" s="7"/>
      <c r="J611" s="7">
        <f t="shared" si="18"/>
        <v>0</v>
      </c>
    </row>
    <row r="612" spans="1:10" ht="22.5">
      <c r="A612" s="9" t="s">
        <v>2960</v>
      </c>
      <c r="B612" s="8" t="s">
        <v>2964</v>
      </c>
      <c r="C612" s="7"/>
      <c r="D612" s="5" t="s">
        <v>344</v>
      </c>
      <c r="E612" s="4" t="s">
        <v>345</v>
      </c>
      <c r="F612" s="35">
        <v>105</v>
      </c>
      <c r="G612" s="46">
        <v>0.5</v>
      </c>
      <c r="H612" s="36">
        <f t="shared" si="19"/>
        <v>52.5</v>
      </c>
      <c r="I612" s="7"/>
      <c r="J612" s="7">
        <f t="shared" si="18"/>
        <v>0</v>
      </c>
    </row>
    <row r="613" spans="1:10" ht="22.5">
      <c r="A613" s="9" t="s">
        <v>2960</v>
      </c>
      <c r="B613" s="8" t="s">
        <v>2964</v>
      </c>
      <c r="C613" s="7"/>
      <c r="D613" s="5" t="s">
        <v>484</v>
      </c>
      <c r="E613" s="4" t="s">
        <v>485</v>
      </c>
      <c r="F613" s="35">
        <v>135</v>
      </c>
      <c r="G613" s="45">
        <v>0.2</v>
      </c>
      <c r="H613" s="36">
        <f t="shared" si="19"/>
        <v>108</v>
      </c>
      <c r="I613" s="7"/>
      <c r="J613" s="7">
        <f t="shared" si="18"/>
        <v>0</v>
      </c>
    </row>
    <row r="614" spans="1:10" ht="22.5">
      <c r="A614" s="9" t="s">
        <v>2960</v>
      </c>
      <c r="B614" s="8" t="s">
        <v>2964</v>
      </c>
      <c r="C614" s="7"/>
      <c r="D614" s="5" t="s">
        <v>198</v>
      </c>
      <c r="E614" s="4" t="s">
        <v>199</v>
      </c>
      <c r="F614" s="35">
        <v>35</v>
      </c>
      <c r="G614" s="45">
        <v>0.2</v>
      </c>
      <c r="H614" s="36">
        <f t="shared" si="19"/>
        <v>28</v>
      </c>
      <c r="I614" s="7"/>
      <c r="J614" s="7">
        <f t="shared" si="18"/>
        <v>0</v>
      </c>
    </row>
    <row r="615" spans="1:10" ht="22.5">
      <c r="A615" s="9" t="s">
        <v>2960</v>
      </c>
      <c r="B615" s="8" t="s">
        <v>2964</v>
      </c>
      <c r="C615" s="7"/>
      <c r="D615" s="5" t="s">
        <v>156</v>
      </c>
      <c r="E615" s="4" t="s">
        <v>157</v>
      </c>
      <c r="F615" s="35">
        <v>99</v>
      </c>
      <c r="G615" s="46">
        <v>0.5</v>
      </c>
      <c r="H615" s="36">
        <f t="shared" si="19"/>
        <v>49.5</v>
      </c>
      <c r="I615" s="7"/>
      <c r="J615" s="7">
        <f t="shared" si="18"/>
        <v>0</v>
      </c>
    </row>
    <row r="616" spans="1:10" ht="22.5">
      <c r="A616" s="9" t="s">
        <v>2960</v>
      </c>
      <c r="B616" s="8" t="s">
        <v>2964</v>
      </c>
      <c r="C616" s="7"/>
      <c r="D616" s="5" t="s">
        <v>713</v>
      </c>
      <c r="E616" s="4" t="s">
        <v>714</v>
      </c>
      <c r="F616" s="35">
        <v>35</v>
      </c>
      <c r="G616" s="45">
        <v>0.2</v>
      </c>
      <c r="H616" s="36">
        <f t="shared" si="19"/>
        <v>28</v>
      </c>
      <c r="I616" s="7"/>
      <c r="J616" s="7">
        <f t="shared" si="18"/>
        <v>0</v>
      </c>
    </row>
    <row r="617" spans="1:10" ht="22.5">
      <c r="A617" s="9" t="s">
        <v>2960</v>
      </c>
      <c r="B617" s="8" t="s">
        <v>2964</v>
      </c>
      <c r="C617" s="7"/>
      <c r="D617" s="5" t="s">
        <v>689</v>
      </c>
      <c r="E617" s="4" t="s">
        <v>690</v>
      </c>
      <c r="F617" s="35">
        <v>25</v>
      </c>
      <c r="G617" s="45">
        <v>0.6</v>
      </c>
      <c r="H617" s="36">
        <f t="shared" si="19"/>
        <v>10</v>
      </c>
      <c r="I617" s="7"/>
      <c r="J617" s="7">
        <f t="shared" si="18"/>
        <v>0</v>
      </c>
    </row>
    <row r="618" spans="1:10" ht="22.5">
      <c r="A618" s="9" t="s">
        <v>2960</v>
      </c>
      <c r="B618" s="8" t="s">
        <v>2965</v>
      </c>
      <c r="C618" s="7"/>
      <c r="D618" s="5" t="s">
        <v>695</v>
      </c>
      <c r="E618" s="4" t="s">
        <v>696</v>
      </c>
      <c r="F618" s="35">
        <v>99</v>
      </c>
      <c r="G618" s="45">
        <v>0.2</v>
      </c>
      <c r="H618" s="36">
        <f t="shared" si="19"/>
        <v>79.2</v>
      </c>
      <c r="I618" s="7"/>
      <c r="J618" s="7">
        <f t="shared" si="18"/>
        <v>0</v>
      </c>
    </row>
    <row r="619" spans="1:10" ht="22.5">
      <c r="A619" s="9" t="s">
        <v>2960</v>
      </c>
      <c r="B619" s="8" t="s">
        <v>2965</v>
      </c>
      <c r="C619" s="7"/>
      <c r="D619" s="5" t="s">
        <v>138</v>
      </c>
      <c r="E619" s="4" t="s">
        <v>139</v>
      </c>
      <c r="F619" s="35">
        <v>115</v>
      </c>
      <c r="G619" s="45">
        <v>0.2</v>
      </c>
      <c r="H619" s="36">
        <f t="shared" si="19"/>
        <v>92</v>
      </c>
      <c r="I619" s="7"/>
      <c r="J619" s="7">
        <f t="shared" si="18"/>
        <v>0</v>
      </c>
    </row>
    <row r="620" spans="1:10" ht="22.5">
      <c r="A620" s="9" t="s">
        <v>2960</v>
      </c>
      <c r="B620" s="8" t="s">
        <v>2965</v>
      </c>
      <c r="C620" s="7"/>
      <c r="D620" s="5" t="s">
        <v>687</v>
      </c>
      <c r="E620" s="4" t="s">
        <v>688</v>
      </c>
      <c r="F620" s="35">
        <v>112</v>
      </c>
      <c r="G620" s="46">
        <v>0.5</v>
      </c>
      <c r="H620" s="36">
        <f t="shared" si="19"/>
        <v>56</v>
      </c>
      <c r="I620" s="7"/>
      <c r="J620" s="7">
        <f t="shared" si="18"/>
        <v>0</v>
      </c>
    </row>
    <row r="621" spans="1:10" ht="33.75">
      <c r="A621" s="9" t="s">
        <v>2960</v>
      </c>
      <c r="B621" s="8" t="s">
        <v>2965</v>
      </c>
      <c r="C621" s="7"/>
      <c r="D621" s="5" t="s">
        <v>96</v>
      </c>
      <c r="E621" s="4" t="s">
        <v>97</v>
      </c>
      <c r="F621" s="35">
        <v>87</v>
      </c>
      <c r="G621" s="46">
        <v>0.5</v>
      </c>
      <c r="H621" s="36">
        <f t="shared" si="19"/>
        <v>43.5</v>
      </c>
      <c r="I621" s="7"/>
      <c r="J621" s="7">
        <f t="shared" si="18"/>
        <v>0</v>
      </c>
    </row>
    <row r="622" spans="1:10" ht="22.5">
      <c r="A622" s="9" t="s">
        <v>2960</v>
      </c>
      <c r="B622" s="8" t="s">
        <v>2965</v>
      </c>
      <c r="C622" s="7"/>
      <c r="D622" s="5" t="s">
        <v>100</v>
      </c>
      <c r="E622" s="4" t="s">
        <v>101</v>
      </c>
      <c r="F622" s="35">
        <v>124</v>
      </c>
      <c r="G622" s="45">
        <v>0.5</v>
      </c>
      <c r="H622" s="36">
        <f t="shared" si="19"/>
        <v>62</v>
      </c>
      <c r="I622" s="7"/>
      <c r="J622" s="7">
        <f t="shared" si="18"/>
        <v>0</v>
      </c>
    </row>
    <row r="623" spans="1:10" ht="22.5">
      <c r="A623" s="9" t="s">
        <v>2960</v>
      </c>
      <c r="B623" s="8" t="s">
        <v>2965</v>
      </c>
      <c r="C623" s="7"/>
      <c r="D623" s="5" t="s">
        <v>92</v>
      </c>
      <c r="E623" s="4" t="s">
        <v>93</v>
      </c>
      <c r="F623" s="35">
        <v>67</v>
      </c>
      <c r="G623" s="45">
        <v>0.2</v>
      </c>
      <c r="H623" s="36">
        <f t="shared" si="19"/>
        <v>53.6</v>
      </c>
      <c r="I623" s="7"/>
      <c r="J623" s="7">
        <f t="shared" si="18"/>
        <v>0</v>
      </c>
    </row>
    <row r="624" spans="1:10" ht="22.5">
      <c r="A624" s="9" t="s">
        <v>2960</v>
      </c>
      <c r="B624" s="8" t="s">
        <v>2965</v>
      </c>
      <c r="C624" s="7"/>
      <c r="D624" s="5" t="s">
        <v>108</v>
      </c>
      <c r="E624" s="4" t="s">
        <v>109</v>
      </c>
      <c r="F624" s="35">
        <v>135</v>
      </c>
      <c r="G624" s="45">
        <v>0.2</v>
      </c>
      <c r="H624" s="36">
        <f t="shared" si="19"/>
        <v>108</v>
      </c>
      <c r="I624" s="7"/>
      <c r="J624" s="7">
        <f t="shared" si="18"/>
        <v>0</v>
      </c>
    </row>
    <row r="625" spans="1:10" ht="22.5">
      <c r="A625" s="9" t="s">
        <v>2960</v>
      </c>
      <c r="B625" s="8" t="s">
        <v>2965</v>
      </c>
      <c r="C625" s="7"/>
      <c r="D625" s="5" t="s">
        <v>114</v>
      </c>
      <c r="E625" s="4" t="s">
        <v>115</v>
      </c>
      <c r="F625" s="35">
        <v>219</v>
      </c>
      <c r="G625" s="45">
        <v>0.2</v>
      </c>
      <c r="H625" s="36">
        <f t="shared" si="19"/>
        <v>175.20000000000002</v>
      </c>
      <c r="I625" s="7"/>
      <c r="J625" s="7">
        <f t="shared" si="18"/>
        <v>0</v>
      </c>
    </row>
    <row r="626" spans="1:10" ht="22.5">
      <c r="A626" s="9" t="s">
        <v>2960</v>
      </c>
      <c r="B626" s="8" t="s">
        <v>2965</v>
      </c>
      <c r="C626" s="7"/>
      <c r="D626" s="5" t="s">
        <v>122</v>
      </c>
      <c r="E626" s="4" t="s">
        <v>123</v>
      </c>
      <c r="F626" s="35">
        <v>190</v>
      </c>
      <c r="G626" s="45">
        <v>0.2</v>
      </c>
      <c r="H626" s="36">
        <f t="shared" si="19"/>
        <v>152</v>
      </c>
      <c r="I626" s="7"/>
      <c r="J626" s="7">
        <f t="shared" si="18"/>
        <v>0</v>
      </c>
    </row>
    <row r="627" spans="1:10" ht="22.5">
      <c r="A627" s="9" t="s">
        <v>2960</v>
      </c>
      <c r="B627" s="8" t="s">
        <v>2965</v>
      </c>
      <c r="C627" s="7"/>
      <c r="D627" s="5" t="s">
        <v>90</v>
      </c>
      <c r="E627" s="4" t="s">
        <v>91</v>
      </c>
      <c r="F627" s="35">
        <v>159</v>
      </c>
      <c r="G627" s="45">
        <v>0.2</v>
      </c>
      <c r="H627" s="36">
        <f t="shared" si="19"/>
        <v>127.2</v>
      </c>
      <c r="I627" s="7"/>
      <c r="J627" s="7">
        <f t="shared" si="18"/>
        <v>0</v>
      </c>
    </row>
    <row r="628" spans="1:10" ht="22.5">
      <c r="A628" s="9" t="s">
        <v>2960</v>
      </c>
      <c r="B628" s="8" t="s">
        <v>2965</v>
      </c>
      <c r="C628" s="7"/>
      <c r="D628" s="5" t="s">
        <v>82</v>
      </c>
      <c r="E628" s="4" t="s">
        <v>83</v>
      </c>
      <c r="F628" s="35">
        <v>82</v>
      </c>
      <c r="G628" s="45">
        <v>0.2</v>
      </c>
      <c r="H628" s="36">
        <f t="shared" si="19"/>
        <v>65.60000000000001</v>
      </c>
      <c r="I628" s="7"/>
      <c r="J628" s="7">
        <f t="shared" si="18"/>
        <v>0</v>
      </c>
    </row>
    <row r="629" spans="1:10" ht="22.5">
      <c r="A629" s="9" t="s">
        <v>2960</v>
      </c>
      <c r="B629" s="8" t="s">
        <v>2965</v>
      </c>
      <c r="C629" s="7"/>
      <c r="D629" s="5" t="s">
        <v>116</v>
      </c>
      <c r="E629" s="4" t="s">
        <v>117</v>
      </c>
      <c r="F629" s="35">
        <v>195</v>
      </c>
      <c r="G629" s="45">
        <v>0.2</v>
      </c>
      <c r="H629" s="36">
        <f t="shared" si="19"/>
        <v>156</v>
      </c>
      <c r="I629" s="7"/>
      <c r="J629" s="7">
        <f t="shared" si="18"/>
        <v>0</v>
      </c>
    </row>
    <row r="630" spans="1:10" ht="22.5">
      <c r="A630" s="9" t="s">
        <v>2960</v>
      </c>
      <c r="B630" s="8" t="s">
        <v>2965</v>
      </c>
      <c r="C630" s="7"/>
      <c r="D630" s="5" t="s">
        <v>126</v>
      </c>
      <c r="E630" s="4" t="s">
        <v>127</v>
      </c>
      <c r="F630" s="35">
        <v>146</v>
      </c>
      <c r="G630" s="45">
        <v>0.2</v>
      </c>
      <c r="H630" s="36">
        <f t="shared" si="19"/>
        <v>116.80000000000001</v>
      </c>
      <c r="I630" s="7"/>
      <c r="J630" s="7">
        <f t="shared" si="18"/>
        <v>0</v>
      </c>
    </row>
    <row r="631" spans="1:10" ht="22.5">
      <c r="A631" s="9" t="s">
        <v>2960</v>
      </c>
      <c r="B631" s="8" t="s">
        <v>2965</v>
      </c>
      <c r="C631" s="7"/>
      <c r="D631" s="5" t="s">
        <v>84</v>
      </c>
      <c r="E631" s="4" t="s">
        <v>85</v>
      </c>
      <c r="F631" s="35">
        <v>120</v>
      </c>
      <c r="G631" s="45">
        <v>0.2</v>
      </c>
      <c r="H631" s="36">
        <f t="shared" si="19"/>
        <v>96</v>
      </c>
      <c r="I631" s="7"/>
      <c r="J631" s="7">
        <f t="shared" si="18"/>
        <v>0</v>
      </c>
    </row>
    <row r="632" spans="1:10" ht="22.5">
      <c r="A632" s="9" t="s">
        <v>2960</v>
      </c>
      <c r="B632" s="8" t="s">
        <v>2965</v>
      </c>
      <c r="C632" s="7"/>
      <c r="D632" s="5" t="s">
        <v>102</v>
      </c>
      <c r="E632" s="4" t="s">
        <v>103</v>
      </c>
      <c r="F632" s="35">
        <v>120</v>
      </c>
      <c r="G632" s="46">
        <v>0.5</v>
      </c>
      <c r="H632" s="36">
        <f t="shared" si="19"/>
        <v>60</v>
      </c>
      <c r="I632" s="7"/>
      <c r="J632" s="7">
        <f t="shared" si="18"/>
        <v>0</v>
      </c>
    </row>
    <row r="633" spans="1:10" ht="22.5">
      <c r="A633" s="9" t="s">
        <v>2960</v>
      </c>
      <c r="B633" s="8" t="s">
        <v>2965</v>
      </c>
      <c r="C633" s="7"/>
      <c r="D633" s="5" t="s">
        <v>250</v>
      </c>
      <c r="E633" s="4" t="s">
        <v>251</v>
      </c>
      <c r="F633" s="35">
        <v>120</v>
      </c>
      <c r="G633" s="45">
        <v>0.2</v>
      </c>
      <c r="H633" s="36">
        <f t="shared" si="19"/>
        <v>96</v>
      </c>
      <c r="I633" s="7"/>
      <c r="J633" s="7">
        <f t="shared" si="18"/>
        <v>0</v>
      </c>
    </row>
    <row r="634" spans="1:10" ht="22.5">
      <c r="A634" s="9" t="s">
        <v>2960</v>
      </c>
      <c r="B634" s="8" t="s">
        <v>2965</v>
      </c>
      <c r="C634" s="7"/>
      <c r="D634" s="5" t="s">
        <v>154</v>
      </c>
      <c r="E634" s="4" t="s">
        <v>155</v>
      </c>
      <c r="F634" s="35">
        <v>189</v>
      </c>
      <c r="G634" s="46">
        <v>0.5</v>
      </c>
      <c r="H634" s="36">
        <f t="shared" si="19"/>
        <v>94.5</v>
      </c>
      <c r="I634" s="7"/>
      <c r="J634" s="7">
        <f t="shared" si="18"/>
        <v>0</v>
      </c>
    </row>
    <row r="635" spans="1:10" ht="22.5">
      <c r="A635" s="9" t="s">
        <v>2960</v>
      </c>
      <c r="B635" s="8" t="s">
        <v>2965</v>
      </c>
      <c r="C635" s="7"/>
      <c r="D635" s="5" t="s">
        <v>140</v>
      </c>
      <c r="E635" s="4" t="s">
        <v>141</v>
      </c>
      <c r="F635" s="35">
        <v>120</v>
      </c>
      <c r="G635" s="46">
        <v>0.5</v>
      </c>
      <c r="H635" s="36">
        <f t="shared" si="19"/>
        <v>60</v>
      </c>
      <c r="I635" s="7"/>
      <c r="J635" s="7">
        <f t="shared" si="18"/>
        <v>0</v>
      </c>
    </row>
    <row r="636" spans="1:10" ht="22.5">
      <c r="A636" s="9" t="s">
        <v>2960</v>
      </c>
      <c r="B636" s="8" t="s">
        <v>2965</v>
      </c>
      <c r="C636" s="7"/>
      <c r="D636" s="5" t="s">
        <v>88</v>
      </c>
      <c r="E636" s="4" t="s">
        <v>89</v>
      </c>
      <c r="F636" s="35">
        <v>130</v>
      </c>
      <c r="G636" s="46">
        <v>0.5</v>
      </c>
      <c r="H636" s="36">
        <f t="shared" si="19"/>
        <v>65</v>
      </c>
      <c r="I636" s="7"/>
      <c r="J636" s="7">
        <f t="shared" si="18"/>
        <v>0</v>
      </c>
    </row>
    <row r="637" spans="1:10" ht="22.5">
      <c r="A637" s="9" t="s">
        <v>2960</v>
      </c>
      <c r="B637" s="8" t="s">
        <v>2965</v>
      </c>
      <c r="C637" s="7"/>
      <c r="D637" s="5" t="s">
        <v>580</v>
      </c>
      <c r="E637" s="4" t="s">
        <v>581</v>
      </c>
      <c r="F637" s="35">
        <v>149</v>
      </c>
      <c r="G637" s="46">
        <v>0.5</v>
      </c>
      <c r="H637" s="36">
        <f t="shared" si="19"/>
        <v>74.5</v>
      </c>
      <c r="I637" s="7"/>
      <c r="J637" s="7">
        <f t="shared" si="18"/>
        <v>0</v>
      </c>
    </row>
    <row r="638" spans="1:10" ht="22.5">
      <c r="A638" s="9" t="s">
        <v>2960</v>
      </c>
      <c r="B638" s="8" t="s">
        <v>2965</v>
      </c>
      <c r="C638" s="7"/>
      <c r="D638" s="5" t="s">
        <v>743</v>
      </c>
      <c r="E638" s="4" t="s">
        <v>744</v>
      </c>
      <c r="F638" s="35">
        <v>122</v>
      </c>
      <c r="G638" s="46">
        <v>0.5</v>
      </c>
      <c r="H638" s="36">
        <f t="shared" si="19"/>
        <v>61</v>
      </c>
      <c r="I638" s="7"/>
      <c r="J638" s="7">
        <f t="shared" si="18"/>
        <v>0</v>
      </c>
    </row>
    <row r="639" spans="1:10" ht="22.5">
      <c r="A639" s="9" t="s">
        <v>2960</v>
      </c>
      <c r="B639" s="8" t="s">
        <v>2965</v>
      </c>
      <c r="C639" s="7"/>
      <c r="D639" s="5" t="s">
        <v>142</v>
      </c>
      <c r="E639" s="4" t="s">
        <v>143</v>
      </c>
      <c r="F639" s="35">
        <v>99</v>
      </c>
      <c r="G639" s="45">
        <v>0.2</v>
      </c>
      <c r="H639" s="36">
        <f t="shared" si="19"/>
        <v>79.2</v>
      </c>
      <c r="I639" s="7"/>
      <c r="J639" s="7">
        <f t="shared" si="18"/>
        <v>0</v>
      </c>
    </row>
    <row r="640" spans="1:10" ht="22.5">
      <c r="A640" s="9" t="s">
        <v>2960</v>
      </c>
      <c r="B640" s="8" t="s">
        <v>2965</v>
      </c>
      <c r="C640" s="7"/>
      <c r="D640" s="5" t="s">
        <v>86</v>
      </c>
      <c r="E640" s="4" t="s">
        <v>87</v>
      </c>
      <c r="F640" s="35">
        <v>93</v>
      </c>
      <c r="G640" s="46">
        <v>0.5</v>
      </c>
      <c r="H640" s="36">
        <f t="shared" si="19"/>
        <v>46.5</v>
      </c>
      <c r="I640" s="7"/>
      <c r="J640" s="7">
        <f t="shared" si="18"/>
        <v>0</v>
      </c>
    </row>
    <row r="641" spans="1:10" ht="29.25">
      <c r="A641" s="9" t="s">
        <v>2960</v>
      </c>
      <c r="B641" s="8" t="s">
        <v>2950</v>
      </c>
      <c r="C641" s="7"/>
      <c r="D641" s="5" t="s">
        <v>104</v>
      </c>
      <c r="E641" s="4" t="s">
        <v>105</v>
      </c>
      <c r="F641" s="35">
        <v>89</v>
      </c>
      <c r="G641" s="45">
        <v>0.2</v>
      </c>
      <c r="H641" s="36">
        <f t="shared" si="19"/>
        <v>71.2</v>
      </c>
      <c r="I641" s="7"/>
      <c r="J641" s="7">
        <f t="shared" si="18"/>
        <v>0</v>
      </c>
    </row>
    <row r="642" spans="1:10" ht="29.25">
      <c r="A642" s="9" t="s">
        <v>2960</v>
      </c>
      <c r="B642" s="8" t="s">
        <v>2950</v>
      </c>
      <c r="C642" s="7"/>
      <c r="D642" s="5" t="s">
        <v>396</v>
      </c>
      <c r="E642" s="4" t="s">
        <v>397</v>
      </c>
      <c r="F642" s="35">
        <v>99</v>
      </c>
      <c r="G642" s="45">
        <v>0.5051</v>
      </c>
      <c r="H642" s="36">
        <f t="shared" si="19"/>
        <v>48.9951</v>
      </c>
      <c r="I642" s="7"/>
      <c r="J642" s="7">
        <f t="shared" si="18"/>
        <v>0</v>
      </c>
    </row>
    <row r="643" spans="1:10" ht="29.25">
      <c r="A643" s="9" t="s">
        <v>2960</v>
      </c>
      <c r="B643" s="8" t="s">
        <v>2950</v>
      </c>
      <c r="C643" s="7"/>
      <c r="D643" s="5" t="s">
        <v>404</v>
      </c>
      <c r="E643" s="4" t="s">
        <v>405</v>
      </c>
      <c r="F643" s="35">
        <v>190</v>
      </c>
      <c r="G643" s="45">
        <v>0.3</v>
      </c>
      <c r="H643" s="36">
        <f t="shared" si="19"/>
        <v>133</v>
      </c>
      <c r="I643" s="7"/>
      <c r="J643" s="7">
        <f t="shared" si="18"/>
        <v>0</v>
      </c>
    </row>
    <row r="644" spans="1:10" ht="29.25">
      <c r="A644" s="9" t="s">
        <v>2960</v>
      </c>
      <c r="B644" s="8" t="s">
        <v>2950</v>
      </c>
      <c r="C644" s="7"/>
      <c r="D644" s="5" t="s">
        <v>124</v>
      </c>
      <c r="E644" s="4" t="s">
        <v>125</v>
      </c>
      <c r="F644" s="35">
        <v>179</v>
      </c>
      <c r="G644" s="45">
        <v>0.2</v>
      </c>
      <c r="H644" s="36">
        <f t="shared" si="19"/>
        <v>143.20000000000002</v>
      </c>
      <c r="I644" s="7"/>
      <c r="J644" s="7">
        <f t="shared" si="18"/>
        <v>0</v>
      </c>
    </row>
    <row r="645" spans="1:10" ht="29.25">
      <c r="A645" s="9" t="s">
        <v>2960</v>
      </c>
      <c r="B645" s="8" t="s">
        <v>2950</v>
      </c>
      <c r="C645" s="7"/>
      <c r="D645" s="5" t="s">
        <v>110</v>
      </c>
      <c r="E645" s="4" t="s">
        <v>111</v>
      </c>
      <c r="F645" s="35">
        <v>159</v>
      </c>
      <c r="G645" s="45">
        <v>0.2</v>
      </c>
      <c r="H645" s="36">
        <f t="shared" si="19"/>
        <v>127.2</v>
      </c>
      <c r="I645" s="7"/>
      <c r="J645" s="7">
        <f aca="true" t="shared" si="20" ref="J645:J708">H645*I645</f>
        <v>0</v>
      </c>
    </row>
    <row r="646" spans="1:10" ht="29.25">
      <c r="A646" s="9" t="s">
        <v>2960</v>
      </c>
      <c r="B646" s="8" t="s">
        <v>2950</v>
      </c>
      <c r="C646" s="7"/>
      <c r="D646" s="5" t="s">
        <v>94</v>
      </c>
      <c r="E646" s="4" t="s">
        <v>95</v>
      </c>
      <c r="F646" s="35">
        <v>199</v>
      </c>
      <c r="G646" s="45">
        <v>0.2</v>
      </c>
      <c r="H646" s="36">
        <f aca="true" t="shared" si="21" ref="H646:H709">F646*(1-G646)</f>
        <v>159.20000000000002</v>
      </c>
      <c r="I646" s="7"/>
      <c r="J646" s="7">
        <f t="shared" si="20"/>
        <v>0</v>
      </c>
    </row>
    <row r="647" spans="1:10" ht="33.75">
      <c r="A647" s="9" t="s">
        <v>2960</v>
      </c>
      <c r="B647" s="8" t="s">
        <v>2950</v>
      </c>
      <c r="C647" s="7"/>
      <c r="D647" s="5" t="s">
        <v>118</v>
      </c>
      <c r="E647" s="4" t="s">
        <v>119</v>
      </c>
      <c r="F647" s="35">
        <v>199</v>
      </c>
      <c r="G647" s="45">
        <v>0.2</v>
      </c>
      <c r="H647" s="36">
        <f t="shared" si="21"/>
        <v>159.20000000000002</v>
      </c>
      <c r="I647" s="7"/>
      <c r="J647" s="7">
        <f t="shared" si="20"/>
        <v>0</v>
      </c>
    </row>
    <row r="648" spans="1:10" ht="29.25">
      <c r="A648" s="9" t="s">
        <v>2960</v>
      </c>
      <c r="B648" s="8" t="s">
        <v>2950</v>
      </c>
      <c r="C648" s="7"/>
      <c r="D648" s="5" t="s">
        <v>128</v>
      </c>
      <c r="E648" s="4" t="s">
        <v>129</v>
      </c>
      <c r="F648" s="35">
        <v>139</v>
      </c>
      <c r="G648" s="45">
        <v>0.2</v>
      </c>
      <c r="H648" s="36">
        <f t="shared" si="21"/>
        <v>111.2</v>
      </c>
      <c r="I648" s="7"/>
      <c r="J648" s="7">
        <f t="shared" si="20"/>
        <v>0</v>
      </c>
    </row>
    <row r="649" spans="1:10" ht="29.25">
      <c r="A649" s="9" t="s">
        <v>2960</v>
      </c>
      <c r="B649" s="8" t="s">
        <v>2950</v>
      </c>
      <c r="C649" s="7"/>
      <c r="D649" s="5" t="s">
        <v>406</v>
      </c>
      <c r="E649" s="4" t="s">
        <v>407</v>
      </c>
      <c r="F649" s="35">
        <v>198</v>
      </c>
      <c r="G649" s="45">
        <v>0.3</v>
      </c>
      <c r="H649" s="36">
        <f t="shared" si="21"/>
        <v>138.6</v>
      </c>
      <c r="I649" s="7"/>
      <c r="J649" s="7">
        <f t="shared" si="20"/>
        <v>0</v>
      </c>
    </row>
    <row r="650" spans="1:10" ht="33.75">
      <c r="A650" s="9" t="s">
        <v>2960</v>
      </c>
      <c r="B650" s="8" t="s">
        <v>2950</v>
      </c>
      <c r="C650" s="7"/>
      <c r="D650" s="5" t="s">
        <v>106</v>
      </c>
      <c r="E650" s="4" t="s">
        <v>107</v>
      </c>
      <c r="F650" s="35">
        <v>359</v>
      </c>
      <c r="G650" s="45">
        <v>0.584958217270195</v>
      </c>
      <c r="H650" s="36">
        <f t="shared" si="21"/>
        <v>148.99999999999997</v>
      </c>
      <c r="I650" s="7"/>
      <c r="J650" s="7">
        <f t="shared" si="20"/>
        <v>0</v>
      </c>
    </row>
    <row r="651" spans="1:10" ht="29.25">
      <c r="A651" s="9" t="s">
        <v>2960</v>
      </c>
      <c r="B651" s="8" t="s">
        <v>2950</v>
      </c>
      <c r="C651" s="7"/>
      <c r="D651" s="5" t="s">
        <v>398</v>
      </c>
      <c r="E651" s="4" t="s">
        <v>399</v>
      </c>
      <c r="F651" s="35">
        <v>190</v>
      </c>
      <c r="G651" s="45">
        <v>0.3</v>
      </c>
      <c r="H651" s="36">
        <f t="shared" si="21"/>
        <v>133</v>
      </c>
      <c r="I651" s="7"/>
      <c r="J651" s="7">
        <f t="shared" si="20"/>
        <v>0</v>
      </c>
    </row>
    <row r="652" spans="1:10" ht="56.25">
      <c r="A652" s="18" t="s">
        <v>2960</v>
      </c>
      <c r="B652" s="30" t="s">
        <v>2968</v>
      </c>
      <c r="C652" s="7" t="s">
        <v>3012</v>
      </c>
      <c r="D652" s="18" t="s">
        <v>2967</v>
      </c>
      <c r="E652" s="17" t="s">
        <v>2966</v>
      </c>
      <c r="F652" s="36">
        <v>159</v>
      </c>
      <c r="G652" s="45">
        <v>0.2</v>
      </c>
      <c r="H652" s="36">
        <f t="shared" si="21"/>
        <v>127.2</v>
      </c>
      <c r="I652" s="7"/>
      <c r="J652" s="7">
        <f t="shared" si="20"/>
        <v>0</v>
      </c>
    </row>
    <row r="653" spans="1:10" ht="22.5">
      <c r="A653" s="9" t="s">
        <v>2960</v>
      </c>
      <c r="B653" s="8" t="s">
        <v>2968</v>
      </c>
      <c r="C653" s="7"/>
      <c r="D653" s="5" t="s">
        <v>180</v>
      </c>
      <c r="E653" s="4" t="s">
        <v>181</v>
      </c>
      <c r="F653" s="35">
        <v>229</v>
      </c>
      <c r="G653" s="45">
        <v>0.2</v>
      </c>
      <c r="H653" s="36">
        <f t="shared" si="21"/>
        <v>183.20000000000002</v>
      </c>
      <c r="I653" s="7"/>
      <c r="J653" s="7">
        <f t="shared" si="20"/>
        <v>0</v>
      </c>
    </row>
    <row r="654" spans="1:10" ht="56.25">
      <c r="A654" s="9" t="s">
        <v>2960</v>
      </c>
      <c r="B654" s="8" t="s">
        <v>2968</v>
      </c>
      <c r="C654" s="7"/>
      <c r="D654" s="5" t="s">
        <v>176</v>
      </c>
      <c r="E654" s="4" t="s">
        <v>177</v>
      </c>
      <c r="F654" s="35">
        <v>179</v>
      </c>
      <c r="G654" s="45">
        <v>0.3</v>
      </c>
      <c r="H654" s="36">
        <f t="shared" si="21"/>
        <v>125.3</v>
      </c>
      <c r="I654" s="7"/>
      <c r="J654" s="7">
        <f t="shared" si="20"/>
        <v>0</v>
      </c>
    </row>
    <row r="655" spans="1:10" ht="22.5">
      <c r="A655" s="9" t="s">
        <v>2960</v>
      </c>
      <c r="B655" s="8" t="s">
        <v>2969</v>
      </c>
      <c r="C655" s="7"/>
      <c r="D655" s="5" t="s">
        <v>546</v>
      </c>
      <c r="E655" s="4" t="s">
        <v>547</v>
      </c>
      <c r="F655" s="35">
        <v>120</v>
      </c>
      <c r="G655" s="45">
        <v>0.2</v>
      </c>
      <c r="H655" s="36">
        <f t="shared" si="21"/>
        <v>96</v>
      </c>
      <c r="I655" s="7"/>
      <c r="J655" s="7">
        <f t="shared" si="20"/>
        <v>0</v>
      </c>
    </row>
    <row r="656" spans="1:10" ht="22.5">
      <c r="A656" s="9" t="s">
        <v>2960</v>
      </c>
      <c r="B656" s="8" t="s">
        <v>2969</v>
      </c>
      <c r="C656" s="7"/>
      <c r="D656" s="5" t="s">
        <v>430</v>
      </c>
      <c r="E656" s="4" t="s">
        <v>431</v>
      </c>
      <c r="F656" s="35">
        <v>204</v>
      </c>
      <c r="G656" s="45">
        <v>0.2</v>
      </c>
      <c r="H656" s="36">
        <f t="shared" si="21"/>
        <v>163.20000000000002</v>
      </c>
      <c r="I656" s="7"/>
      <c r="J656" s="7">
        <f t="shared" si="20"/>
        <v>0</v>
      </c>
    </row>
    <row r="657" spans="1:10" ht="22.5">
      <c r="A657" s="9" t="s">
        <v>2960</v>
      </c>
      <c r="B657" s="8" t="s">
        <v>2969</v>
      </c>
      <c r="C657" s="7"/>
      <c r="D657" s="5" t="s">
        <v>548</v>
      </c>
      <c r="E657" s="4" t="s">
        <v>549</v>
      </c>
      <c r="F657" s="35">
        <v>229</v>
      </c>
      <c r="G657" s="45">
        <v>0.2</v>
      </c>
      <c r="H657" s="36">
        <f t="shared" si="21"/>
        <v>183.20000000000002</v>
      </c>
      <c r="I657" s="7"/>
      <c r="J657" s="7">
        <f t="shared" si="20"/>
        <v>0</v>
      </c>
    </row>
    <row r="658" spans="1:10" ht="22.5">
      <c r="A658" s="9" t="s">
        <v>2960</v>
      </c>
      <c r="B658" s="8" t="s">
        <v>2969</v>
      </c>
      <c r="C658" s="7"/>
      <c r="D658" s="5" t="s">
        <v>536</v>
      </c>
      <c r="E658" s="4" t="s">
        <v>537</v>
      </c>
      <c r="F658" s="35">
        <v>50</v>
      </c>
      <c r="G658" s="45">
        <v>0.2</v>
      </c>
      <c r="H658" s="36">
        <f t="shared" si="21"/>
        <v>40</v>
      </c>
      <c r="I658" s="7"/>
      <c r="J658" s="7">
        <f t="shared" si="20"/>
        <v>0</v>
      </c>
    </row>
    <row r="659" spans="1:10" ht="22.5">
      <c r="A659" s="9" t="s">
        <v>2960</v>
      </c>
      <c r="B659" s="8" t="s">
        <v>2969</v>
      </c>
      <c r="C659" s="7"/>
      <c r="D659" s="5" t="s">
        <v>556</v>
      </c>
      <c r="E659" s="4" t="s">
        <v>557</v>
      </c>
      <c r="F659" s="35">
        <v>240</v>
      </c>
      <c r="G659" s="45">
        <v>0.2</v>
      </c>
      <c r="H659" s="36">
        <f t="shared" si="21"/>
        <v>192</v>
      </c>
      <c r="I659" s="7"/>
      <c r="J659" s="7">
        <f t="shared" si="20"/>
        <v>0</v>
      </c>
    </row>
    <row r="660" spans="1:10" ht="22.5">
      <c r="A660" s="9" t="s">
        <v>2960</v>
      </c>
      <c r="B660" s="8" t="s">
        <v>2969</v>
      </c>
      <c r="C660" s="7"/>
      <c r="D660" s="5" t="s">
        <v>554</v>
      </c>
      <c r="E660" s="4" t="s">
        <v>555</v>
      </c>
      <c r="F660" s="35">
        <v>120</v>
      </c>
      <c r="G660" s="45">
        <v>0.2</v>
      </c>
      <c r="H660" s="36">
        <f t="shared" si="21"/>
        <v>96</v>
      </c>
      <c r="I660" s="7"/>
      <c r="J660" s="7">
        <f t="shared" si="20"/>
        <v>0</v>
      </c>
    </row>
    <row r="661" spans="1:10" ht="22.5">
      <c r="A661" s="9" t="s">
        <v>2960</v>
      </c>
      <c r="B661" s="8" t="s">
        <v>2969</v>
      </c>
      <c r="C661" s="7"/>
      <c r="D661" s="5" t="s">
        <v>428</v>
      </c>
      <c r="E661" s="4" t="s">
        <v>429</v>
      </c>
      <c r="F661" s="35">
        <v>180</v>
      </c>
      <c r="G661" s="45">
        <v>0.2</v>
      </c>
      <c r="H661" s="36">
        <f t="shared" si="21"/>
        <v>144</v>
      </c>
      <c r="I661" s="7"/>
      <c r="J661" s="7">
        <f t="shared" si="20"/>
        <v>0</v>
      </c>
    </row>
    <row r="662" spans="1:10" ht="22.5">
      <c r="A662" s="9" t="s">
        <v>2960</v>
      </c>
      <c r="B662" s="8" t="s">
        <v>2969</v>
      </c>
      <c r="C662" s="7"/>
      <c r="D662" s="5" t="s">
        <v>538</v>
      </c>
      <c r="E662" s="4" t="s">
        <v>539</v>
      </c>
      <c r="F662" s="35">
        <v>99</v>
      </c>
      <c r="G662" s="45">
        <v>0.2</v>
      </c>
      <c r="H662" s="36">
        <f t="shared" si="21"/>
        <v>79.2</v>
      </c>
      <c r="I662" s="7"/>
      <c r="J662" s="7">
        <f t="shared" si="20"/>
        <v>0</v>
      </c>
    </row>
    <row r="663" spans="1:10" ht="22.5">
      <c r="A663" s="9" t="s">
        <v>2960</v>
      </c>
      <c r="B663" s="8" t="s">
        <v>2969</v>
      </c>
      <c r="C663" s="7"/>
      <c r="D663" s="5" t="s">
        <v>578</v>
      </c>
      <c r="E663" s="4" t="s">
        <v>579</v>
      </c>
      <c r="F663" s="35">
        <v>169</v>
      </c>
      <c r="G663" s="45">
        <v>0.2</v>
      </c>
      <c r="H663" s="36">
        <f t="shared" si="21"/>
        <v>135.20000000000002</v>
      </c>
      <c r="I663" s="7"/>
      <c r="J663" s="7">
        <f t="shared" si="20"/>
        <v>0</v>
      </c>
    </row>
    <row r="664" spans="1:10" ht="22.5">
      <c r="A664" s="9" t="s">
        <v>2960</v>
      </c>
      <c r="B664" s="8" t="s">
        <v>2969</v>
      </c>
      <c r="C664" s="7"/>
      <c r="D664" s="5" t="s">
        <v>550</v>
      </c>
      <c r="E664" s="4" t="s">
        <v>551</v>
      </c>
      <c r="F664" s="35">
        <v>140</v>
      </c>
      <c r="G664" s="46">
        <v>0.5</v>
      </c>
      <c r="H664" s="36">
        <f t="shared" si="21"/>
        <v>70</v>
      </c>
      <c r="I664" s="7"/>
      <c r="J664" s="7">
        <f t="shared" si="20"/>
        <v>0</v>
      </c>
    </row>
    <row r="665" spans="1:10" ht="22.5">
      <c r="A665" s="9" t="s">
        <v>2960</v>
      </c>
      <c r="B665" s="8" t="s">
        <v>2969</v>
      </c>
      <c r="C665" s="7"/>
      <c r="D665" s="5" t="s">
        <v>558</v>
      </c>
      <c r="E665" s="4" t="s">
        <v>559</v>
      </c>
      <c r="F665" s="35">
        <v>229</v>
      </c>
      <c r="G665" s="46">
        <v>0.5</v>
      </c>
      <c r="H665" s="36">
        <f t="shared" si="21"/>
        <v>114.5</v>
      </c>
      <c r="I665" s="7"/>
      <c r="J665" s="7">
        <f t="shared" si="20"/>
        <v>0</v>
      </c>
    </row>
    <row r="666" spans="1:10" ht="22.5">
      <c r="A666" s="9" t="s">
        <v>2960</v>
      </c>
      <c r="B666" s="8" t="s">
        <v>2969</v>
      </c>
      <c r="C666" s="7"/>
      <c r="D666" s="5" t="s">
        <v>420</v>
      </c>
      <c r="E666" s="4" t="s">
        <v>421</v>
      </c>
      <c r="F666" s="35">
        <v>135</v>
      </c>
      <c r="G666" s="45">
        <v>0.2</v>
      </c>
      <c r="H666" s="36">
        <f t="shared" si="21"/>
        <v>108</v>
      </c>
      <c r="I666" s="7"/>
      <c r="J666" s="7">
        <f t="shared" si="20"/>
        <v>0</v>
      </c>
    </row>
    <row r="667" spans="1:10" ht="22.5">
      <c r="A667" s="9" t="s">
        <v>2960</v>
      </c>
      <c r="B667" s="8" t="s">
        <v>2969</v>
      </c>
      <c r="C667" s="7"/>
      <c r="D667" s="5" t="s">
        <v>458</v>
      </c>
      <c r="E667" s="4" t="s">
        <v>459</v>
      </c>
      <c r="F667" s="35">
        <v>99</v>
      </c>
      <c r="G667" s="45">
        <v>0.2</v>
      </c>
      <c r="H667" s="36">
        <f t="shared" si="21"/>
        <v>79.2</v>
      </c>
      <c r="I667" s="7"/>
      <c r="J667" s="7">
        <f t="shared" si="20"/>
        <v>0</v>
      </c>
    </row>
    <row r="668" spans="1:10" ht="22.5">
      <c r="A668" s="9" t="s">
        <v>2960</v>
      </c>
      <c r="B668" s="8" t="s">
        <v>2969</v>
      </c>
      <c r="C668" s="7"/>
      <c r="D668" s="5" t="s">
        <v>460</v>
      </c>
      <c r="E668" s="4" t="s">
        <v>461</v>
      </c>
      <c r="F668" s="35">
        <v>160</v>
      </c>
      <c r="G668" s="45">
        <v>0.2</v>
      </c>
      <c r="H668" s="36">
        <f t="shared" si="21"/>
        <v>128</v>
      </c>
      <c r="I668" s="7"/>
      <c r="J668" s="7">
        <f t="shared" si="20"/>
        <v>0</v>
      </c>
    </row>
    <row r="669" spans="1:10" ht="22.5">
      <c r="A669" s="9" t="s">
        <v>2960</v>
      </c>
      <c r="B669" s="8" t="s">
        <v>2969</v>
      </c>
      <c r="C669" s="7"/>
      <c r="D669" s="5" t="s">
        <v>715</v>
      </c>
      <c r="E669" s="4" t="s">
        <v>716</v>
      </c>
      <c r="F669" s="35">
        <v>30</v>
      </c>
      <c r="G669" s="45">
        <v>0.2</v>
      </c>
      <c r="H669" s="36">
        <f t="shared" si="21"/>
        <v>24</v>
      </c>
      <c r="I669" s="7"/>
      <c r="J669" s="7">
        <f t="shared" si="20"/>
        <v>0</v>
      </c>
    </row>
    <row r="670" spans="1:10" ht="22.5">
      <c r="A670" s="9" t="s">
        <v>2960</v>
      </c>
      <c r="B670" s="8" t="s">
        <v>2969</v>
      </c>
      <c r="C670" s="7"/>
      <c r="D670" s="5" t="s">
        <v>456</v>
      </c>
      <c r="E670" s="4" t="s">
        <v>457</v>
      </c>
      <c r="F670" s="35">
        <v>49</v>
      </c>
      <c r="G670" s="45">
        <v>0.2</v>
      </c>
      <c r="H670" s="36">
        <f t="shared" si="21"/>
        <v>39.2</v>
      </c>
      <c r="I670" s="7"/>
      <c r="J670" s="7">
        <f t="shared" si="20"/>
        <v>0</v>
      </c>
    </row>
    <row r="671" spans="1:10" ht="22.5">
      <c r="A671" s="9" t="s">
        <v>2960</v>
      </c>
      <c r="B671" s="8" t="s">
        <v>2969</v>
      </c>
      <c r="C671" s="7"/>
      <c r="D671" s="5" t="s">
        <v>454</v>
      </c>
      <c r="E671" s="4" t="s">
        <v>455</v>
      </c>
      <c r="F671" s="35">
        <v>220</v>
      </c>
      <c r="G671" s="45">
        <v>0.2</v>
      </c>
      <c r="H671" s="36">
        <f t="shared" si="21"/>
        <v>176</v>
      </c>
      <c r="I671" s="7"/>
      <c r="J671" s="7">
        <f t="shared" si="20"/>
        <v>0</v>
      </c>
    </row>
    <row r="672" spans="1:10" ht="22.5">
      <c r="A672" s="9" t="s">
        <v>2960</v>
      </c>
      <c r="B672" s="8" t="s">
        <v>2969</v>
      </c>
      <c r="C672" s="7"/>
      <c r="D672" s="5" t="s">
        <v>120</v>
      </c>
      <c r="E672" s="4" t="s">
        <v>121</v>
      </c>
      <c r="F672" s="35">
        <v>25</v>
      </c>
      <c r="G672" s="45">
        <v>0.2</v>
      </c>
      <c r="H672" s="36">
        <f t="shared" si="21"/>
        <v>20</v>
      </c>
      <c r="I672" s="7"/>
      <c r="J672" s="7">
        <f t="shared" si="20"/>
        <v>0</v>
      </c>
    </row>
    <row r="673" spans="1:10" ht="22.5">
      <c r="A673" s="9" t="s">
        <v>2960</v>
      </c>
      <c r="B673" s="8" t="s">
        <v>2969</v>
      </c>
      <c r="C673" s="7"/>
      <c r="D673" s="5" t="s">
        <v>462</v>
      </c>
      <c r="E673" s="4" t="s">
        <v>463</v>
      </c>
      <c r="F673" s="35">
        <v>40</v>
      </c>
      <c r="G673" s="45">
        <v>0.2</v>
      </c>
      <c r="H673" s="36">
        <f t="shared" si="21"/>
        <v>32</v>
      </c>
      <c r="I673" s="7"/>
      <c r="J673" s="7">
        <f t="shared" si="20"/>
        <v>0</v>
      </c>
    </row>
    <row r="674" spans="1:10" ht="22.5">
      <c r="A674" s="9" t="s">
        <v>2960</v>
      </c>
      <c r="B674" s="8" t="s">
        <v>2969</v>
      </c>
      <c r="C674" s="7"/>
      <c r="D674" s="5" t="s">
        <v>426</v>
      </c>
      <c r="E674" s="4" t="s">
        <v>427</v>
      </c>
      <c r="F674" s="35">
        <v>249</v>
      </c>
      <c r="G674" s="45">
        <v>0.2</v>
      </c>
      <c r="H674" s="36">
        <f t="shared" si="21"/>
        <v>199.20000000000002</v>
      </c>
      <c r="I674" s="7"/>
      <c r="J674" s="7">
        <f t="shared" si="20"/>
        <v>0</v>
      </c>
    </row>
    <row r="675" spans="1:10" ht="22.5">
      <c r="A675" s="9" t="s">
        <v>2960</v>
      </c>
      <c r="B675" s="8" t="s">
        <v>2969</v>
      </c>
      <c r="C675" s="7"/>
      <c r="D675" s="5" t="s">
        <v>338</v>
      </c>
      <c r="E675" s="4" t="s">
        <v>339</v>
      </c>
      <c r="F675" s="35">
        <v>159</v>
      </c>
      <c r="G675" s="45">
        <v>0.2</v>
      </c>
      <c r="H675" s="36">
        <f t="shared" si="21"/>
        <v>127.2</v>
      </c>
      <c r="I675" s="7"/>
      <c r="J675" s="7">
        <f t="shared" si="20"/>
        <v>0</v>
      </c>
    </row>
    <row r="676" spans="1:10" ht="22.5">
      <c r="A676" s="9" t="s">
        <v>2960</v>
      </c>
      <c r="B676" s="8" t="s">
        <v>2969</v>
      </c>
      <c r="C676" s="7"/>
      <c r="D676" s="5" t="s">
        <v>432</v>
      </c>
      <c r="E676" s="4" t="s">
        <v>433</v>
      </c>
      <c r="F676" s="35">
        <v>39</v>
      </c>
      <c r="G676" s="45">
        <v>0.2</v>
      </c>
      <c r="H676" s="36">
        <f t="shared" si="21"/>
        <v>31.200000000000003</v>
      </c>
      <c r="I676" s="7"/>
      <c r="J676" s="7">
        <f t="shared" si="20"/>
        <v>0</v>
      </c>
    </row>
    <row r="677" spans="1:10" ht="22.5">
      <c r="A677" s="9" t="s">
        <v>2960</v>
      </c>
      <c r="B677" s="8" t="s">
        <v>2969</v>
      </c>
      <c r="C677" s="7"/>
      <c r="D677" s="5" t="s">
        <v>424</v>
      </c>
      <c r="E677" s="4" t="s">
        <v>425</v>
      </c>
      <c r="F677" s="35">
        <v>249</v>
      </c>
      <c r="G677" s="45">
        <v>0.2</v>
      </c>
      <c r="H677" s="36">
        <f t="shared" si="21"/>
        <v>199.20000000000002</v>
      </c>
      <c r="I677" s="7"/>
      <c r="J677" s="7">
        <f t="shared" si="20"/>
        <v>0</v>
      </c>
    </row>
    <row r="678" spans="1:10" ht="22.5">
      <c r="A678" s="9" t="s">
        <v>2960</v>
      </c>
      <c r="B678" s="8" t="s">
        <v>2969</v>
      </c>
      <c r="C678" s="7"/>
      <c r="D678" s="5" t="s">
        <v>444</v>
      </c>
      <c r="E678" s="4" t="s">
        <v>445</v>
      </c>
      <c r="F678" s="35">
        <v>179</v>
      </c>
      <c r="G678" s="45">
        <v>0.2</v>
      </c>
      <c r="H678" s="36">
        <f t="shared" si="21"/>
        <v>143.20000000000002</v>
      </c>
      <c r="I678" s="7"/>
      <c r="J678" s="7">
        <f t="shared" si="20"/>
        <v>0</v>
      </c>
    </row>
    <row r="679" spans="1:10" ht="22.5">
      <c r="A679" s="9" t="s">
        <v>2960</v>
      </c>
      <c r="B679" s="8" t="s">
        <v>2969</v>
      </c>
      <c r="C679" s="7"/>
      <c r="D679" s="5" t="s">
        <v>442</v>
      </c>
      <c r="E679" s="4" t="s">
        <v>443</v>
      </c>
      <c r="F679" s="35">
        <v>219</v>
      </c>
      <c r="G679" s="45">
        <v>0.2</v>
      </c>
      <c r="H679" s="36">
        <f t="shared" si="21"/>
        <v>175.20000000000002</v>
      </c>
      <c r="I679" s="7"/>
      <c r="J679" s="7">
        <f t="shared" si="20"/>
        <v>0</v>
      </c>
    </row>
    <row r="680" spans="1:10" ht="22.5">
      <c r="A680" s="9" t="s">
        <v>2960</v>
      </c>
      <c r="B680" s="8" t="s">
        <v>2969</v>
      </c>
      <c r="C680" s="7"/>
      <c r="D680" s="5" t="s">
        <v>769</v>
      </c>
      <c r="E680" s="4" t="s">
        <v>770</v>
      </c>
      <c r="F680" s="35">
        <v>200</v>
      </c>
      <c r="G680" s="45">
        <v>0.2</v>
      </c>
      <c r="H680" s="36">
        <f t="shared" si="21"/>
        <v>160</v>
      </c>
      <c r="I680" s="7"/>
      <c r="J680" s="7">
        <f t="shared" si="20"/>
        <v>0</v>
      </c>
    </row>
    <row r="681" spans="1:10" ht="22.5">
      <c r="A681" s="9" t="s">
        <v>2960</v>
      </c>
      <c r="B681" s="8" t="s">
        <v>2969</v>
      </c>
      <c r="C681" s="7"/>
      <c r="D681" s="5" t="s">
        <v>464</v>
      </c>
      <c r="E681" s="4" t="s">
        <v>465</v>
      </c>
      <c r="F681" s="35">
        <v>50</v>
      </c>
      <c r="G681" s="45">
        <v>0.2</v>
      </c>
      <c r="H681" s="36">
        <f t="shared" si="21"/>
        <v>40</v>
      </c>
      <c r="I681" s="7"/>
      <c r="J681" s="7">
        <f t="shared" si="20"/>
        <v>0</v>
      </c>
    </row>
    <row r="682" spans="1:10" ht="22.5">
      <c r="A682" s="9" t="s">
        <v>2960</v>
      </c>
      <c r="B682" s="8" t="s">
        <v>2969</v>
      </c>
      <c r="C682" s="7"/>
      <c r="D682" s="5" t="s">
        <v>448</v>
      </c>
      <c r="E682" s="4" t="s">
        <v>449</v>
      </c>
      <c r="F682" s="35">
        <v>168</v>
      </c>
      <c r="G682" s="45">
        <v>0.2</v>
      </c>
      <c r="H682" s="36">
        <f t="shared" si="21"/>
        <v>134.4</v>
      </c>
      <c r="I682" s="7"/>
      <c r="J682" s="7">
        <f t="shared" si="20"/>
        <v>0</v>
      </c>
    </row>
    <row r="683" spans="1:10" ht="22.5">
      <c r="A683" s="9" t="s">
        <v>2960</v>
      </c>
      <c r="B683" s="8" t="s">
        <v>2969</v>
      </c>
      <c r="C683" s="7"/>
      <c r="D683" s="5" t="s">
        <v>440</v>
      </c>
      <c r="E683" s="4" t="s">
        <v>441</v>
      </c>
      <c r="F683" s="35">
        <v>29</v>
      </c>
      <c r="G683" s="45">
        <v>0.2</v>
      </c>
      <c r="H683" s="36">
        <f t="shared" si="21"/>
        <v>23.200000000000003</v>
      </c>
      <c r="I683" s="7"/>
      <c r="J683" s="7">
        <f t="shared" si="20"/>
        <v>0</v>
      </c>
    </row>
    <row r="684" spans="1:10" ht="22.5">
      <c r="A684" s="9" t="s">
        <v>2960</v>
      </c>
      <c r="B684" s="8" t="s">
        <v>2969</v>
      </c>
      <c r="C684" s="7"/>
      <c r="D684" s="5" t="s">
        <v>388</v>
      </c>
      <c r="E684" s="4" t="s">
        <v>389</v>
      </c>
      <c r="F684" s="35">
        <v>94</v>
      </c>
      <c r="G684" s="45">
        <v>0.2</v>
      </c>
      <c r="H684" s="36">
        <f t="shared" si="21"/>
        <v>75.2</v>
      </c>
      <c r="I684" s="7"/>
      <c r="J684" s="7">
        <f t="shared" si="20"/>
        <v>0</v>
      </c>
    </row>
    <row r="685" spans="1:10" ht="22.5">
      <c r="A685" s="9" t="s">
        <v>2960</v>
      </c>
      <c r="B685" s="8" t="s">
        <v>2969</v>
      </c>
      <c r="C685" s="7"/>
      <c r="D685" s="5" t="s">
        <v>382</v>
      </c>
      <c r="E685" s="4" t="s">
        <v>383</v>
      </c>
      <c r="F685" s="35">
        <v>69</v>
      </c>
      <c r="G685" s="46">
        <v>0.5</v>
      </c>
      <c r="H685" s="36">
        <f t="shared" si="21"/>
        <v>34.5</v>
      </c>
      <c r="I685" s="7"/>
      <c r="J685" s="7">
        <f t="shared" si="20"/>
        <v>0</v>
      </c>
    </row>
    <row r="686" spans="1:10" ht="22.5">
      <c r="A686" s="9" t="s">
        <v>2960</v>
      </c>
      <c r="B686" s="8" t="s">
        <v>2969</v>
      </c>
      <c r="C686" s="7"/>
      <c r="D686" s="5" t="s">
        <v>472</v>
      </c>
      <c r="E686" s="4" t="s">
        <v>473</v>
      </c>
      <c r="F686" s="35">
        <v>69</v>
      </c>
      <c r="G686" s="46">
        <v>0.5</v>
      </c>
      <c r="H686" s="36">
        <f t="shared" si="21"/>
        <v>34.5</v>
      </c>
      <c r="I686" s="7"/>
      <c r="J686" s="7">
        <f t="shared" si="20"/>
        <v>0</v>
      </c>
    </row>
    <row r="687" spans="1:10" ht="22.5">
      <c r="A687" s="9" t="s">
        <v>2960</v>
      </c>
      <c r="B687" s="8" t="s">
        <v>2969</v>
      </c>
      <c r="C687" s="7"/>
      <c r="D687" s="5" t="s">
        <v>416</v>
      </c>
      <c r="E687" s="4" t="s">
        <v>417</v>
      </c>
      <c r="F687" s="35">
        <v>122</v>
      </c>
      <c r="G687" s="46">
        <v>0.5</v>
      </c>
      <c r="H687" s="36">
        <f t="shared" si="21"/>
        <v>61</v>
      </c>
      <c r="I687" s="7"/>
      <c r="J687" s="7">
        <f t="shared" si="20"/>
        <v>0</v>
      </c>
    </row>
    <row r="688" spans="1:10" ht="33.75">
      <c r="A688" s="9" t="s">
        <v>2960</v>
      </c>
      <c r="B688" s="8" t="s">
        <v>2969</v>
      </c>
      <c r="C688" s="7"/>
      <c r="D688" s="5" t="s">
        <v>476</v>
      </c>
      <c r="E688" s="4" t="s">
        <v>477</v>
      </c>
      <c r="F688" s="35">
        <v>250</v>
      </c>
      <c r="G688" s="45">
        <v>0.3</v>
      </c>
      <c r="H688" s="36">
        <f t="shared" si="21"/>
        <v>175</v>
      </c>
      <c r="I688" s="7"/>
      <c r="J688" s="7">
        <f t="shared" si="20"/>
        <v>0</v>
      </c>
    </row>
    <row r="689" spans="1:10" ht="22.5">
      <c r="A689" s="9" t="s">
        <v>2960</v>
      </c>
      <c r="B689" s="8" t="s">
        <v>2969</v>
      </c>
      <c r="C689" s="7"/>
      <c r="D689" s="5" t="s">
        <v>520</v>
      </c>
      <c r="E689" s="4" t="s">
        <v>521</v>
      </c>
      <c r="F689" s="35">
        <v>370</v>
      </c>
      <c r="G689" s="45">
        <v>0.2</v>
      </c>
      <c r="H689" s="36">
        <f t="shared" si="21"/>
        <v>296</v>
      </c>
      <c r="I689" s="7"/>
      <c r="J689" s="7">
        <f t="shared" si="20"/>
        <v>0</v>
      </c>
    </row>
    <row r="690" spans="1:10" ht="22.5">
      <c r="A690" s="9" t="s">
        <v>2960</v>
      </c>
      <c r="B690" s="8" t="s">
        <v>2969</v>
      </c>
      <c r="C690" s="7"/>
      <c r="D690" s="5" t="s">
        <v>510</v>
      </c>
      <c r="E690" s="4" t="s">
        <v>511</v>
      </c>
      <c r="F690" s="35">
        <v>220</v>
      </c>
      <c r="G690" s="45">
        <v>0.2</v>
      </c>
      <c r="H690" s="36">
        <f t="shared" si="21"/>
        <v>176</v>
      </c>
      <c r="I690" s="7"/>
      <c r="J690" s="7">
        <f t="shared" si="20"/>
        <v>0</v>
      </c>
    </row>
    <row r="691" spans="1:10" ht="22.5">
      <c r="A691" s="9" t="s">
        <v>2960</v>
      </c>
      <c r="B691" s="8" t="s">
        <v>2969</v>
      </c>
      <c r="C691" s="7"/>
      <c r="D691" s="5" t="s">
        <v>514</v>
      </c>
      <c r="E691" s="4" t="s">
        <v>515</v>
      </c>
      <c r="F691" s="35">
        <v>79</v>
      </c>
      <c r="G691" s="45">
        <v>0.2</v>
      </c>
      <c r="H691" s="36">
        <f t="shared" si="21"/>
        <v>63.2</v>
      </c>
      <c r="I691" s="7"/>
      <c r="J691" s="7">
        <f t="shared" si="20"/>
        <v>0</v>
      </c>
    </row>
    <row r="692" spans="1:10" ht="22.5">
      <c r="A692" s="9" t="s">
        <v>2960</v>
      </c>
      <c r="B692" s="8" t="s">
        <v>2969</v>
      </c>
      <c r="C692" s="7"/>
      <c r="D692" s="5" t="s">
        <v>498</v>
      </c>
      <c r="E692" s="4" t="s">
        <v>499</v>
      </c>
      <c r="F692" s="35">
        <v>377</v>
      </c>
      <c r="G692" s="45">
        <v>0.2</v>
      </c>
      <c r="H692" s="36">
        <f t="shared" si="21"/>
        <v>301.6</v>
      </c>
      <c r="I692" s="7"/>
      <c r="J692" s="7">
        <f t="shared" si="20"/>
        <v>0</v>
      </c>
    </row>
    <row r="693" spans="1:10" ht="22.5">
      <c r="A693" s="9" t="s">
        <v>2960</v>
      </c>
      <c r="B693" s="8" t="s">
        <v>2969</v>
      </c>
      <c r="C693" s="7"/>
      <c r="D693" s="5" t="s">
        <v>516</v>
      </c>
      <c r="E693" s="4" t="s">
        <v>517</v>
      </c>
      <c r="F693" s="35">
        <v>179</v>
      </c>
      <c r="G693" s="45">
        <v>0.2</v>
      </c>
      <c r="H693" s="36">
        <f t="shared" si="21"/>
        <v>143.20000000000002</v>
      </c>
      <c r="I693" s="7"/>
      <c r="J693" s="7">
        <f t="shared" si="20"/>
        <v>0</v>
      </c>
    </row>
    <row r="694" spans="1:10" ht="22.5">
      <c r="A694" s="9" t="s">
        <v>2960</v>
      </c>
      <c r="B694" s="8" t="s">
        <v>2969</v>
      </c>
      <c r="C694" s="7"/>
      <c r="D694" s="5" t="s">
        <v>506</v>
      </c>
      <c r="E694" s="4" t="s">
        <v>507</v>
      </c>
      <c r="F694" s="35">
        <v>480</v>
      </c>
      <c r="G694" s="45">
        <v>0.4</v>
      </c>
      <c r="H694" s="36">
        <f t="shared" si="21"/>
        <v>288</v>
      </c>
      <c r="I694" s="7"/>
      <c r="J694" s="7">
        <f t="shared" si="20"/>
        <v>0</v>
      </c>
    </row>
    <row r="695" spans="1:10" ht="22.5">
      <c r="A695" s="9" t="s">
        <v>2960</v>
      </c>
      <c r="B695" s="8" t="s">
        <v>2969</v>
      </c>
      <c r="C695" s="7"/>
      <c r="D695" s="5" t="s">
        <v>492</v>
      </c>
      <c r="E695" s="4" t="s">
        <v>493</v>
      </c>
      <c r="F695" s="35">
        <v>159</v>
      </c>
      <c r="G695" s="45">
        <v>0.2</v>
      </c>
      <c r="H695" s="36">
        <f t="shared" si="21"/>
        <v>127.2</v>
      </c>
      <c r="I695" s="7"/>
      <c r="J695" s="7">
        <f t="shared" si="20"/>
        <v>0</v>
      </c>
    </row>
    <row r="696" spans="1:10" ht="22.5">
      <c r="A696" s="9" t="s">
        <v>2960</v>
      </c>
      <c r="B696" s="8" t="s">
        <v>2969</v>
      </c>
      <c r="C696" s="7"/>
      <c r="D696" s="5" t="s">
        <v>490</v>
      </c>
      <c r="E696" s="4" t="s">
        <v>491</v>
      </c>
      <c r="F696" s="35">
        <v>208.01</v>
      </c>
      <c r="G696" s="45">
        <v>0.2</v>
      </c>
      <c r="H696" s="36">
        <f t="shared" si="21"/>
        <v>166.40800000000002</v>
      </c>
      <c r="I696" s="7"/>
      <c r="J696" s="7">
        <f t="shared" si="20"/>
        <v>0</v>
      </c>
    </row>
    <row r="697" spans="1:10" ht="22.5">
      <c r="A697" s="9" t="s">
        <v>2960</v>
      </c>
      <c r="B697" s="8" t="s">
        <v>2969</v>
      </c>
      <c r="C697" s="7"/>
      <c r="D697" s="5" t="s">
        <v>500</v>
      </c>
      <c r="E697" s="4" t="s">
        <v>501</v>
      </c>
      <c r="F697" s="35">
        <v>149</v>
      </c>
      <c r="G697" s="45">
        <v>0.2</v>
      </c>
      <c r="H697" s="36">
        <f t="shared" si="21"/>
        <v>119.2</v>
      </c>
      <c r="I697" s="7"/>
      <c r="J697" s="7">
        <f t="shared" si="20"/>
        <v>0</v>
      </c>
    </row>
    <row r="698" spans="1:10" ht="22.5">
      <c r="A698" s="9" t="s">
        <v>2960</v>
      </c>
      <c r="B698" s="8" t="s">
        <v>2969</v>
      </c>
      <c r="C698" s="7"/>
      <c r="D698" s="5" t="s">
        <v>494</v>
      </c>
      <c r="E698" s="4" t="s">
        <v>495</v>
      </c>
      <c r="F698" s="35">
        <v>369</v>
      </c>
      <c r="G698" s="45">
        <v>0.2</v>
      </c>
      <c r="H698" s="36">
        <f t="shared" si="21"/>
        <v>295.2</v>
      </c>
      <c r="I698" s="7"/>
      <c r="J698" s="7">
        <f t="shared" si="20"/>
        <v>0</v>
      </c>
    </row>
    <row r="699" spans="1:10" ht="22.5">
      <c r="A699" s="9" t="s">
        <v>2960</v>
      </c>
      <c r="B699" s="8" t="s">
        <v>2969</v>
      </c>
      <c r="C699" s="7"/>
      <c r="D699" s="5" t="s">
        <v>502</v>
      </c>
      <c r="E699" s="4" t="s">
        <v>503</v>
      </c>
      <c r="F699" s="35">
        <v>119</v>
      </c>
      <c r="G699" s="45">
        <v>0.2</v>
      </c>
      <c r="H699" s="36">
        <f t="shared" si="21"/>
        <v>95.2</v>
      </c>
      <c r="I699" s="7"/>
      <c r="J699" s="7">
        <f t="shared" si="20"/>
        <v>0</v>
      </c>
    </row>
    <row r="700" spans="1:10" ht="22.5">
      <c r="A700" s="9" t="s">
        <v>2960</v>
      </c>
      <c r="B700" s="8" t="s">
        <v>2969</v>
      </c>
      <c r="C700" s="7"/>
      <c r="D700" s="5" t="s">
        <v>496</v>
      </c>
      <c r="E700" s="4" t="s">
        <v>497</v>
      </c>
      <c r="F700" s="35">
        <v>269</v>
      </c>
      <c r="G700" s="45">
        <v>0.3</v>
      </c>
      <c r="H700" s="36">
        <f t="shared" si="21"/>
        <v>188.29999999999998</v>
      </c>
      <c r="I700" s="7"/>
      <c r="J700" s="7">
        <f t="shared" si="20"/>
        <v>0</v>
      </c>
    </row>
    <row r="701" spans="1:10" ht="22.5">
      <c r="A701" s="9" t="s">
        <v>2960</v>
      </c>
      <c r="B701" s="8" t="s">
        <v>2969</v>
      </c>
      <c r="C701" s="7"/>
      <c r="D701" s="5" t="s">
        <v>522</v>
      </c>
      <c r="E701" s="4" t="s">
        <v>523</v>
      </c>
      <c r="F701" s="35">
        <v>247</v>
      </c>
      <c r="G701" s="45">
        <v>0.3</v>
      </c>
      <c r="H701" s="36">
        <f t="shared" si="21"/>
        <v>172.89999999999998</v>
      </c>
      <c r="I701" s="7"/>
      <c r="J701" s="7">
        <f t="shared" si="20"/>
        <v>0</v>
      </c>
    </row>
    <row r="702" spans="1:10" ht="22.5">
      <c r="A702" s="9" t="s">
        <v>2960</v>
      </c>
      <c r="B702" s="8" t="s">
        <v>2969</v>
      </c>
      <c r="C702" s="7"/>
      <c r="D702" s="5" t="s">
        <v>508</v>
      </c>
      <c r="E702" s="4" t="s">
        <v>509</v>
      </c>
      <c r="F702" s="35">
        <v>146</v>
      </c>
      <c r="G702" s="45">
        <v>0.2</v>
      </c>
      <c r="H702" s="36">
        <f t="shared" si="21"/>
        <v>116.80000000000001</v>
      </c>
      <c r="I702" s="7"/>
      <c r="J702" s="7">
        <f t="shared" si="20"/>
        <v>0</v>
      </c>
    </row>
    <row r="703" spans="1:10" ht="22.5">
      <c r="A703" s="9" t="s">
        <v>2960</v>
      </c>
      <c r="B703" s="8" t="s">
        <v>2969</v>
      </c>
      <c r="C703" s="7"/>
      <c r="D703" s="5" t="s">
        <v>524</v>
      </c>
      <c r="E703" s="4" t="s">
        <v>525</v>
      </c>
      <c r="F703" s="35">
        <v>299</v>
      </c>
      <c r="G703" s="45">
        <v>0.3</v>
      </c>
      <c r="H703" s="36">
        <f t="shared" si="21"/>
        <v>209.29999999999998</v>
      </c>
      <c r="I703" s="7"/>
      <c r="J703" s="7">
        <f t="shared" si="20"/>
        <v>0</v>
      </c>
    </row>
    <row r="704" spans="1:10" ht="22.5">
      <c r="A704" s="9" t="s">
        <v>2960</v>
      </c>
      <c r="B704" s="8" t="s">
        <v>2969</v>
      </c>
      <c r="C704" s="7"/>
      <c r="D704" s="5" t="s">
        <v>512</v>
      </c>
      <c r="E704" s="4" t="s">
        <v>513</v>
      </c>
      <c r="F704" s="35">
        <v>460.01</v>
      </c>
      <c r="G704" s="46">
        <v>0.4</v>
      </c>
      <c r="H704" s="36">
        <f t="shared" si="21"/>
        <v>276.006</v>
      </c>
      <c r="I704" s="7"/>
      <c r="J704" s="7">
        <f t="shared" si="20"/>
        <v>0</v>
      </c>
    </row>
    <row r="705" spans="1:10" ht="22.5">
      <c r="A705" s="9" t="s">
        <v>2960</v>
      </c>
      <c r="B705" s="8" t="s">
        <v>2969</v>
      </c>
      <c r="C705" s="7"/>
      <c r="D705" s="5" t="s">
        <v>504</v>
      </c>
      <c r="E705" s="4" t="s">
        <v>505</v>
      </c>
      <c r="F705" s="35">
        <v>280</v>
      </c>
      <c r="G705" s="46">
        <v>0.5</v>
      </c>
      <c r="H705" s="36">
        <f t="shared" si="21"/>
        <v>140</v>
      </c>
      <c r="I705" s="7"/>
      <c r="J705" s="7">
        <f t="shared" si="20"/>
        <v>0</v>
      </c>
    </row>
    <row r="706" spans="1:10" ht="22.5">
      <c r="A706" s="9" t="s">
        <v>2960</v>
      </c>
      <c r="B706" s="8" t="s">
        <v>2969</v>
      </c>
      <c r="C706" s="7"/>
      <c r="D706" s="5" t="s">
        <v>518</v>
      </c>
      <c r="E706" s="4" t="s">
        <v>519</v>
      </c>
      <c r="F706" s="35">
        <v>140</v>
      </c>
      <c r="G706" s="46">
        <v>0.5</v>
      </c>
      <c r="H706" s="36">
        <f t="shared" si="21"/>
        <v>70</v>
      </c>
      <c r="I706" s="7"/>
      <c r="J706" s="7">
        <f t="shared" si="20"/>
        <v>0</v>
      </c>
    </row>
    <row r="707" spans="1:10" ht="22.5">
      <c r="A707" s="9" t="s">
        <v>2960</v>
      </c>
      <c r="B707" s="8" t="s">
        <v>2969</v>
      </c>
      <c r="C707" s="7"/>
      <c r="D707" s="5" t="s">
        <v>2739</v>
      </c>
      <c r="E707" s="4" t="s">
        <v>2740</v>
      </c>
      <c r="F707" s="35">
        <v>569</v>
      </c>
      <c r="G707" s="44">
        <v>0.2</v>
      </c>
      <c r="H707" s="36">
        <f t="shared" si="21"/>
        <v>455.20000000000005</v>
      </c>
      <c r="I707" s="7"/>
      <c r="J707" s="7">
        <f t="shared" si="20"/>
        <v>0</v>
      </c>
    </row>
    <row r="708" spans="1:10" ht="22.5">
      <c r="A708" s="9" t="s">
        <v>2960</v>
      </c>
      <c r="B708" s="8" t="s">
        <v>2969</v>
      </c>
      <c r="C708" s="7"/>
      <c r="D708" s="5" t="s">
        <v>450</v>
      </c>
      <c r="E708" s="4" t="s">
        <v>451</v>
      </c>
      <c r="F708" s="35">
        <v>180</v>
      </c>
      <c r="G708" s="45">
        <v>0.2</v>
      </c>
      <c r="H708" s="36">
        <f t="shared" si="21"/>
        <v>144</v>
      </c>
      <c r="I708" s="7"/>
      <c r="J708" s="7">
        <f t="shared" si="20"/>
        <v>0</v>
      </c>
    </row>
    <row r="709" spans="1:10" ht="22.5">
      <c r="A709" s="9" t="s">
        <v>2960</v>
      </c>
      <c r="B709" s="8" t="s">
        <v>2969</v>
      </c>
      <c r="C709" s="7"/>
      <c r="D709" s="5" t="s">
        <v>422</v>
      </c>
      <c r="E709" s="4" t="s">
        <v>423</v>
      </c>
      <c r="F709" s="35">
        <v>230</v>
      </c>
      <c r="G709" s="45">
        <v>0.2</v>
      </c>
      <c r="H709" s="36">
        <f t="shared" si="21"/>
        <v>184</v>
      </c>
      <c r="I709" s="7"/>
      <c r="J709" s="7">
        <f aca="true" t="shared" si="22" ref="J709:J772">H709*I709</f>
        <v>0</v>
      </c>
    </row>
    <row r="710" spans="1:10" ht="22.5">
      <c r="A710" s="9" t="s">
        <v>2960</v>
      </c>
      <c r="B710" s="8" t="s">
        <v>2969</v>
      </c>
      <c r="C710" s="7"/>
      <c r="D710" s="5" t="s">
        <v>466</v>
      </c>
      <c r="E710" s="4" t="s">
        <v>467</v>
      </c>
      <c r="F710" s="35">
        <v>35</v>
      </c>
      <c r="G710" s="45">
        <v>0.2</v>
      </c>
      <c r="H710" s="36">
        <f aca="true" t="shared" si="23" ref="H710:H773">F710*(1-G710)</f>
        <v>28</v>
      </c>
      <c r="I710" s="7"/>
      <c r="J710" s="7">
        <f t="shared" si="22"/>
        <v>0</v>
      </c>
    </row>
    <row r="711" spans="1:10" ht="22.5">
      <c r="A711" s="9" t="s">
        <v>2960</v>
      </c>
      <c r="B711" s="8" t="s">
        <v>2969</v>
      </c>
      <c r="C711" s="7"/>
      <c r="D711" s="5" t="s">
        <v>328</v>
      </c>
      <c r="E711" s="4" t="s">
        <v>329</v>
      </c>
      <c r="F711" s="35">
        <v>129</v>
      </c>
      <c r="G711" s="45">
        <v>0.2</v>
      </c>
      <c r="H711" s="36">
        <f t="shared" si="23"/>
        <v>103.2</v>
      </c>
      <c r="I711" s="7"/>
      <c r="J711" s="7">
        <f t="shared" si="22"/>
        <v>0</v>
      </c>
    </row>
    <row r="712" spans="1:10" ht="22.5">
      <c r="A712" s="9" t="s">
        <v>2960</v>
      </c>
      <c r="B712" s="8" t="s">
        <v>2969</v>
      </c>
      <c r="C712" s="7"/>
      <c r="D712" s="5" t="s">
        <v>488</v>
      </c>
      <c r="E712" s="4" t="s">
        <v>489</v>
      </c>
      <c r="F712" s="35">
        <v>169</v>
      </c>
      <c r="G712" s="45">
        <v>0.2</v>
      </c>
      <c r="H712" s="36">
        <f t="shared" si="23"/>
        <v>135.20000000000002</v>
      </c>
      <c r="I712" s="7"/>
      <c r="J712" s="7">
        <f t="shared" si="22"/>
        <v>0</v>
      </c>
    </row>
    <row r="713" spans="1:10" ht="22.5">
      <c r="A713" s="9" t="s">
        <v>2960</v>
      </c>
      <c r="B713" s="8" t="s">
        <v>2969</v>
      </c>
      <c r="C713" s="7"/>
      <c r="D713" s="5" t="s">
        <v>470</v>
      </c>
      <c r="E713" s="4" t="s">
        <v>471</v>
      </c>
      <c r="F713" s="35">
        <v>249</v>
      </c>
      <c r="G713" s="45">
        <v>0.2</v>
      </c>
      <c r="H713" s="36">
        <f t="shared" si="23"/>
        <v>199.20000000000002</v>
      </c>
      <c r="I713" s="7"/>
      <c r="J713" s="7">
        <f t="shared" si="22"/>
        <v>0</v>
      </c>
    </row>
    <row r="714" spans="1:10" ht="22.5">
      <c r="A714" s="9" t="s">
        <v>2960</v>
      </c>
      <c r="B714" s="8" t="s">
        <v>2969</v>
      </c>
      <c r="C714" s="7"/>
      <c r="D714" s="5" t="s">
        <v>112</v>
      </c>
      <c r="E714" s="4" t="s">
        <v>113</v>
      </c>
      <c r="F714" s="35">
        <v>214</v>
      </c>
      <c r="G714" s="46">
        <v>0.5</v>
      </c>
      <c r="H714" s="36">
        <f t="shared" si="23"/>
        <v>107</v>
      </c>
      <c r="I714" s="7"/>
      <c r="J714" s="7">
        <f t="shared" si="22"/>
        <v>0</v>
      </c>
    </row>
    <row r="715" spans="1:10" ht="22.5">
      <c r="A715" s="9" t="s">
        <v>2960</v>
      </c>
      <c r="B715" s="8" t="s">
        <v>2969</v>
      </c>
      <c r="C715" s="7"/>
      <c r="D715" s="5" t="s">
        <v>478</v>
      </c>
      <c r="E715" s="4" t="s">
        <v>479</v>
      </c>
      <c r="F715" s="35">
        <v>180</v>
      </c>
      <c r="G715" s="45">
        <v>0.3</v>
      </c>
      <c r="H715" s="36">
        <f t="shared" si="23"/>
        <v>125.99999999999999</v>
      </c>
      <c r="I715" s="7"/>
      <c r="J715" s="7">
        <f t="shared" si="22"/>
        <v>0</v>
      </c>
    </row>
    <row r="716" spans="1:10" ht="22.5">
      <c r="A716" s="9" t="s">
        <v>2960</v>
      </c>
      <c r="B716" s="8" t="s">
        <v>2969</v>
      </c>
      <c r="C716" s="7"/>
      <c r="D716" s="5" t="s">
        <v>98</v>
      </c>
      <c r="E716" s="4" t="s">
        <v>99</v>
      </c>
      <c r="F716" s="35">
        <v>120</v>
      </c>
      <c r="G716" s="46">
        <v>0.5</v>
      </c>
      <c r="H716" s="36">
        <f t="shared" si="23"/>
        <v>60</v>
      </c>
      <c r="I716" s="7"/>
      <c r="J716" s="7">
        <f t="shared" si="22"/>
        <v>0</v>
      </c>
    </row>
    <row r="717" spans="1:10" ht="22.5">
      <c r="A717" s="9" t="s">
        <v>2960</v>
      </c>
      <c r="B717" s="8" t="s">
        <v>2969</v>
      </c>
      <c r="C717" s="7"/>
      <c r="D717" s="5" t="s">
        <v>699</v>
      </c>
      <c r="E717" s="4" t="s">
        <v>700</v>
      </c>
      <c r="F717" s="35">
        <v>35</v>
      </c>
      <c r="G717" s="45">
        <v>0.2</v>
      </c>
      <c r="H717" s="36">
        <f t="shared" si="23"/>
        <v>28</v>
      </c>
      <c r="I717" s="7"/>
      <c r="J717" s="7">
        <f t="shared" si="22"/>
        <v>0</v>
      </c>
    </row>
    <row r="718" spans="1:10" ht="22.5">
      <c r="A718" s="9" t="s">
        <v>2960</v>
      </c>
      <c r="B718" s="8" t="s">
        <v>2969</v>
      </c>
      <c r="C718" s="7"/>
      <c r="D718" s="5" t="s">
        <v>731</v>
      </c>
      <c r="E718" s="4" t="s">
        <v>732</v>
      </c>
      <c r="F718" s="35">
        <v>30</v>
      </c>
      <c r="G718" s="45">
        <v>0.2</v>
      </c>
      <c r="H718" s="36">
        <f t="shared" si="23"/>
        <v>24</v>
      </c>
      <c r="I718" s="7"/>
      <c r="J718" s="7">
        <f t="shared" si="22"/>
        <v>0</v>
      </c>
    </row>
    <row r="719" spans="1:10" ht="22.5">
      <c r="A719" s="9" t="s">
        <v>2960</v>
      </c>
      <c r="B719" s="8" t="s">
        <v>2969</v>
      </c>
      <c r="C719" s="7"/>
      <c r="D719" s="5" t="s">
        <v>747</v>
      </c>
      <c r="E719" s="4" t="s">
        <v>748</v>
      </c>
      <c r="F719" s="35">
        <v>245</v>
      </c>
      <c r="G719" s="46">
        <v>0.5</v>
      </c>
      <c r="H719" s="36">
        <f t="shared" si="23"/>
        <v>122.5</v>
      </c>
      <c r="I719" s="7"/>
      <c r="J719" s="7">
        <f t="shared" si="22"/>
        <v>0</v>
      </c>
    </row>
    <row r="720" spans="1:10" ht="22.5">
      <c r="A720" s="9" t="s">
        <v>2960</v>
      </c>
      <c r="B720" s="8" t="s">
        <v>2969</v>
      </c>
      <c r="C720" s="7"/>
      <c r="D720" s="5" t="s">
        <v>693</v>
      </c>
      <c r="E720" s="4" t="s">
        <v>694</v>
      </c>
      <c r="F720" s="35">
        <v>30</v>
      </c>
      <c r="G720" s="45">
        <v>0.3</v>
      </c>
      <c r="H720" s="36">
        <f t="shared" si="23"/>
        <v>21</v>
      </c>
      <c r="I720" s="7"/>
      <c r="J720" s="7">
        <f t="shared" si="22"/>
        <v>0</v>
      </c>
    </row>
    <row r="721" spans="1:10" ht="22.5">
      <c r="A721" s="9" t="s">
        <v>2960</v>
      </c>
      <c r="B721" s="8" t="s">
        <v>2969</v>
      </c>
      <c r="C721" s="7"/>
      <c r="D721" s="5" t="s">
        <v>763</v>
      </c>
      <c r="E721" s="4" t="s">
        <v>764</v>
      </c>
      <c r="F721" s="35">
        <v>249</v>
      </c>
      <c r="G721" s="46">
        <v>0.5</v>
      </c>
      <c r="H721" s="36">
        <f t="shared" si="23"/>
        <v>124.5</v>
      </c>
      <c r="I721" s="7"/>
      <c r="J721" s="7">
        <f t="shared" si="22"/>
        <v>0</v>
      </c>
    </row>
    <row r="722" spans="1:10" ht="22.5">
      <c r="A722" s="9" t="s">
        <v>2960</v>
      </c>
      <c r="B722" s="8" t="s">
        <v>2970</v>
      </c>
      <c r="C722" s="7"/>
      <c r="D722" s="5" t="s">
        <v>326</v>
      </c>
      <c r="E722" s="4" t="s">
        <v>327</v>
      </c>
      <c r="F722" s="35">
        <v>99</v>
      </c>
      <c r="G722" s="45">
        <v>0.2</v>
      </c>
      <c r="H722" s="36">
        <f t="shared" si="23"/>
        <v>79.2</v>
      </c>
      <c r="I722" s="7"/>
      <c r="J722" s="7">
        <f t="shared" si="22"/>
        <v>0</v>
      </c>
    </row>
    <row r="723" spans="1:10" ht="22.5">
      <c r="A723" s="9" t="s">
        <v>2960</v>
      </c>
      <c r="B723" s="8" t="s">
        <v>2970</v>
      </c>
      <c r="C723" s="7"/>
      <c r="D723" s="5" t="s">
        <v>274</v>
      </c>
      <c r="E723" s="4" t="s">
        <v>275</v>
      </c>
      <c r="F723" s="35">
        <v>50</v>
      </c>
      <c r="G723" s="45">
        <v>0.2</v>
      </c>
      <c r="H723" s="36">
        <f t="shared" si="23"/>
        <v>40</v>
      </c>
      <c r="I723" s="7"/>
      <c r="J723" s="7">
        <f t="shared" si="22"/>
        <v>0</v>
      </c>
    </row>
    <row r="724" spans="1:10" ht="22.5">
      <c r="A724" s="9" t="s">
        <v>2960</v>
      </c>
      <c r="B724" s="8" t="s">
        <v>2970</v>
      </c>
      <c r="C724" s="7"/>
      <c r="D724" s="5" t="s">
        <v>270</v>
      </c>
      <c r="E724" s="4" t="s">
        <v>271</v>
      </c>
      <c r="F724" s="35">
        <v>35</v>
      </c>
      <c r="G724" s="45">
        <v>0.2</v>
      </c>
      <c r="H724" s="36">
        <f t="shared" si="23"/>
        <v>28</v>
      </c>
      <c r="I724" s="7"/>
      <c r="J724" s="7">
        <f t="shared" si="22"/>
        <v>0</v>
      </c>
    </row>
    <row r="725" spans="1:10" ht="22.5">
      <c r="A725" s="9" t="s">
        <v>2960</v>
      </c>
      <c r="B725" s="8" t="s">
        <v>2970</v>
      </c>
      <c r="C725" s="7"/>
      <c r="D725" s="5" t="s">
        <v>296</v>
      </c>
      <c r="E725" s="4" t="s">
        <v>297</v>
      </c>
      <c r="F725" s="35">
        <v>96.2</v>
      </c>
      <c r="G725" s="45">
        <v>0.2</v>
      </c>
      <c r="H725" s="36">
        <f t="shared" si="23"/>
        <v>76.96000000000001</v>
      </c>
      <c r="I725" s="7"/>
      <c r="J725" s="7">
        <f t="shared" si="22"/>
        <v>0</v>
      </c>
    </row>
    <row r="726" spans="1:10" ht="22.5">
      <c r="A726" s="9" t="s">
        <v>2960</v>
      </c>
      <c r="B726" s="8" t="s">
        <v>2970</v>
      </c>
      <c r="C726" s="7"/>
      <c r="D726" s="5" t="s">
        <v>657</v>
      </c>
      <c r="E726" s="4" t="s">
        <v>658</v>
      </c>
      <c r="F726" s="35">
        <v>297</v>
      </c>
      <c r="G726" s="45">
        <v>0.2</v>
      </c>
      <c r="H726" s="36">
        <f t="shared" si="23"/>
        <v>237.60000000000002</v>
      </c>
      <c r="I726" s="7"/>
      <c r="J726" s="7">
        <f t="shared" si="22"/>
        <v>0</v>
      </c>
    </row>
    <row r="727" spans="1:10" ht="22.5">
      <c r="A727" s="9" t="s">
        <v>2960</v>
      </c>
      <c r="B727" s="8" t="s">
        <v>2970</v>
      </c>
      <c r="C727" s="7"/>
      <c r="D727" s="5" t="s">
        <v>614</v>
      </c>
      <c r="E727" s="4" t="s">
        <v>615</v>
      </c>
      <c r="F727" s="35">
        <v>75</v>
      </c>
      <c r="G727" s="45">
        <v>0.2</v>
      </c>
      <c r="H727" s="36">
        <f t="shared" si="23"/>
        <v>60</v>
      </c>
      <c r="I727" s="7"/>
      <c r="J727" s="7">
        <f t="shared" si="22"/>
        <v>0</v>
      </c>
    </row>
    <row r="728" spans="1:10" ht="22.5">
      <c r="A728" s="9" t="s">
        <v>2960</v>
      </c>
      <c r="B728" s="8" t="s">
        <v>2970</v>
      </c>
      <c r="C728" s="7"/>
      <c r="D728" s="5" t="s">
        <v>278</v>
      </c>
      <c r="E728" s="4" t="s">
        <v>279</v>
      </c>
      <c r="F728" s="35">
        <v>146</v>
      </c>
      <c r="G728" s="45">
        <v>0.2</v>
      </c>
      <c r="H728" s="36">
        <f t="shared" si="23"/>
        <v>116.80000000000001</v>
      </c>
      <c r="I728" s="7"/>
      <c r="J728" s="7">
        <f t="shared" si="22"/>
        <v>0</v>
      </c>
    </row>
    <row r="729" spans="1:10" ht="22.5">
      <c r="A729" s="9" t="s">
        <v>2960</v>
      </c>
      <c r="B729" s="8" t="s">
        <v>2970</v>
      </c>
      <c r="C729" s="7"/>
      <c r="D729" s="5" t="s">
        <v>288</v>
      </c>
      <c r="E729" s="4" t="s">
        <v>289</v>
      </c>
      <c r="F729" s="35">
        <v>59</v>
      </c>
      <c r="G729" s="45">
        <v>0.2</v>
      </c>
      <c r="H729" s="36">
        <f t="shared" si="23"/>
        <v>47.2</v>
      </c>
      <c r="I729" s="7"/>
      <c r="J729" s="7">
        <f t="shared" si="22"/>
        <v>0</v>
      </c>
    </row>
    <row r="730" spans="1:10" ht="22.5">
      <c r="A730" s="9" t="s">
        <v>2960</v>
      </c>
      <c r="B730" s="8" t="s">
        <v>2970</v>
      </c>
      <c r="C730" s="7"/>
      <c r="D730" s="5" t="s">
        <v>320</v>
      </c>
      <c r="E730" s="4" t="s">
        <v>321</v>
      </c>
      <c r="F730" s="35">
        <v>20</v>
      </c>
      <c r="G730" s="45">
        <v>0.2</v>
      </c>
      <c r="H730" s="36">
        <f t="shared" si="23"/>
        <v>16</v>
      </c>
      <c r="I730" s="7"/>
      <c r="J730" s="7">
        <f t="shared" si="22"/>
        <v>0</v>
      </c>
    </row>
    <row r="731" spans="1:10" ht="22.5">
      <c r="A731" s="9" t="s">
        <v>2960</v>
      </c>
      <c r="B731" s="8" t="s">
        <v>2970</v>
      </c>
      <c r="C731" s="7"/>
      <c r="D731" s="5" t="s">
        <v>286</v>
      </c>
      <c r="E731" s="4" t="s">
        <v>287</v>
      </c>
      <c r="F731" s="35">
        <v>40</v>
      </c>
      <c r="G731" s="45">
        <v>0.2</v>
      </c>
      <c r="H731" s="36">
        <f t="shared" si="23"/>
        <v>32</v>
      </c>
      <c r="I731" s="7"/>
      <c r="J731" s="7">
        <f t="shared" si="22"/>
        <v>0</v>
      </c>
    </row>
    <row r="732" spans="1:10" ht="22.5">
      <c r="A732" s="9" t="s">
        <v>2960</v>
      </c>
      <c r="B732" s="8" t="s">
        <v>2970</v>
      </c>
      <c r="C732" s="7"/>
      <c r="D732" s="5" t="s">
        <v>290</v>
      </c>
      <c r="E732" s="4" t="s">
        <v>291</v>
      </c>
      <c r="F732" s="35">
        <v>106</v>
      </c>
      <c r="G732" s="45">
        <v>0.2</v>
      </c>
      <c r="H732" s="36">
        <f t="shared" si="23"/>
        <v>84.80000000000001</v>
      </c>
      <c r="I732" s="7"/>
      <c r="J732" s="7">
        <f t="shared" si="22"/>
        <v>0</v>
      </c>
    </row>
    <row r="733" spans="1:10" ht="22.5">
      <c r="A733" s="9" t="s">
        <v>2960</v>
      </c>
      <c r="B733" s="8" t="s">
        <v>2970</v>
      </c>
      <c r="C733" s="7"/>
      <c r="D733" s="5" t="s">
        <v>300</v>
      </c>
      <c r="E733" s="4" t="s">
        <v>301</v>
      </c>
      <c r="F733" s="35">
        <v>104</v>
      </c>
      <c r="G733" s="45">
        <v>0.2</v>
      </c>
      <c r="H733" s="36">
        <f t="shared" si="23"/>
        <v>83.2</v>
      </c>
      <c r="I733" s="7"/>
      <c r="J733" s="7">
        <f t="shared" si="22"/>
        <v>0</v>
      </c>
    </row>
    <row r="734" spans="1:10" ht="22.5">
      <c r="A734" s="9" t="s">
        <v>2960</v>
      </c>
      <c r="B734" s="8" t="s">
        <v>2970</v>
      </c>
      <c r="C734" s="7"/>
      <c r="D734" s="5" t="s">
        <v>294</v>
      </c>
      <c r="E734" s="4" t="s">
        <v>295</v>
      </c>
      <c r="F734" s="35">
        <v>20</v>
      </c>
      <c r="G734" s="45">
        <v>0.2</v>
      </c>
      <c r="H734" s="36">
        <f t="shared" si="23"/>
        <v>16</v>
      </c>
      <c r="I734" s="7"/>
      <c r="J734" s="7">
        <f t="shared" si="22"/>
        <v>0</v>
      </c>
    </row>
    <row r="735" spans="1:10" ht="22.5">
      <c r="A735" s="9" t="s">
        <v>2960</v>
      </c>
      <c r="B735" s="8" t="s">
        <v>2970</v>
      </c>
      <c r="C735" s="7"/>
      <c r="D735" s="5" t="s">
        <v>292</v>
      </c>
      <c r="E735" s="4" t="s">
        <v>293</v>
      </c>
      <c r="F735" s="35">
        <v>163</v>
      </c>
      <c r="G735" s="45">
        <v>0.2</v>
      </c>
      <c r="H735" s="36">
        <f t="shared" si="23"/>
        <v>130.4</v>
      </c>
      <c r="I735" s="7"/>
      <c r="J735" s="7">
        <f t="shared" si="22"/>
        <v>0</v>
      </c>
    </row>
    <row r="736" spans="1:10" ht="22.5">
      <c r="A736" s="9" t="s">
        <v>2960</v>
      </c>
      <c r="B736" s="8" t="s">
        <v>2970</v>
      </c>
      <c r="C736" s="7"/>
      <c r="D736" s="5" t="s">
        <v>598</v>
      </c>
      <c r="E736" s="4" t="s">
        <v>599</v>
      </c>
      <c r="F736" s="35">
        <v>40</v>
      </c>
      <c r="G736" s="45">
        <v>0.2</v>
      </c>
      <c r="H736" s="36">
        <f t="shared" si="23"/>
        <v>32</v>
      </c>
      <c r="I736" s="7"/>
      <c r="J736" s="7">
        <f t="shared" si="22"/>
        <v>0</v>
      </c>
    </row>
    <row r="737" spans="1:10" ht="22.5">
      <c r="A737" s="9" t="s">
        <v>2960</v>
      </c>
      <c r="B737" s="8" t="s">
        <v>2970</v>
      </c>
      <c r="C737" s="7"/>
      <c r="D737" s="5" t="s">
        <v>636</v>
      </c>
      <c r="E737" s="4" t="s">
        <v>637</v>
      </c>
      <c r="F737" s="35">
        <v>320</v>
      </c>
      <c r="G737" s="45">
        <v>0.2</v>
      </c>
      <c r="H737" s="36">
        <f t="shared" si="23"/>
        <v>256</v>
      </c>
      <c r="I737" s="7"/>
      <c r="J737" s="7">
        <f t="shared" si="22"/>
        <v>0</v>
      </c>
    </row>
    <row r="738" spans="1:10" ht="22.5">
      <c r="A738" s="9" t="s">
        <v>2960</v>
      </c>
      <c r="B738" s="8" t="s">
        <v>2970</v>
      </c>
      <c r="C738" s="7"/>
      <c r="D738" s="5" t="s">
        <v>610</v>
      </c>
      <c r="E738" s="4" t="s">
        <v>611</v>
      </c>
      <c r="F738" s="35">
        <v>30</v>
      </c>
      <c r="G738" s="45">
        <v>0.2</v>
      </c>
      <c r="H738" s="36">
        <f t="shared" si="23"/>
        <v>24</v>
      </c>
      <c r="I738" s="7"/>
      <c r="J738" s="7">
        <f t="shared" si="22"/>
        <v>0</v>
      </c>
    </row>
    <row r="739" spans="1:10" ht="33.75">
      <c r="A739" s="9" t="s">
        <v>2960</v>
      </c>
      <c r="B739" s="8" t="s">
        <v>2970</v>
      </c>
      <c r="C739" s="7"/>
      <c r="D739" s="5" t="s">
        <v>632</v>
      </c>
      <c r="E739" s="4" t="s">
        <v>633</v>
      </c>
      <c r="F739" s="35">
        <v>200</v>
      </c>
      <c r="G739" s="45">
        <v>0.2</v>
      </c>
      <c r="H739" s="36">
        <f t="shared" si="23"/>
        <v>160</v>
      </c>
      <c r="I739" s="7"/>
      <c r="J739" s="7">
        <f t="shared" si="22"/>
        <v>0</v>
      </c>
    </row>
    <row r="740" spans="1:10" ht="22.5">
      <c r="A740" s="9" t="s">
        <v>2960</v>
      </c>
      <c r="B740" s="8" t="s">
        <v>2970</v>
      </c>
      <c r="C740" s="7"/>
      <c r="D740" s="5" t="s">
        <v>596</v>
      </c>
      <c r="E740" s="4" t="s">
        <v>597</v>
      </c>
      <c r="F740" s="35">
        <v>25</v>
      </c>
      <c r="G740" s="45">
        <v>0.2</v>
      </c>
      <c r="H740" s="36">
        <f t="shared" si="23"/>
        <v>20</v>
      </c>
      <c r="I740" s="7"/>
      <c r="J740" s="7">
        <f t="shared" si="22"/>
        <v>0</v>
      </c>
    </row>
    <row r="741" spans="1:10" ht="22.5">
      <c r="A741" s="9" t="s">
        <v>2960</v>
      </c>
      <c r="B741" s="8" t="s">
        <v>2970</v>
      </c>
      <c r="C741" s="7"/>
      <c r="D741" s="5" t="s">
        <v>588</v>
      </c>
      <c r="E741" s="4" t="s">
        <v>589</v>
      </c>
      <c r="F741" s="35">
        <v>117</v>
      </c>
      <c r="G741" s="45">
        <v>0.2</v>
      </c>
      <c r="H741" s="36">
        <f t="shared" si="23"/>
        <v>93.60000000000001</v>
      </c>
      <c r="I741" s="7"/>
      <c r="J741" s="7">
        <f t="shared" si="22"/>
        <v>0</v>
      </c>
    </row>
    <row r="742" spans="1:10" ht="22.5">
      <c r="A742" s="9" t="s">
        <v>2960</v>
      </c>
      <c r="B742" s="8" t="s">
        <v>2970</v>
      </c>
      <c r="C742" s="7"/>
      <c r="D742" s="5" t="s">
        <v>624</v>
      </c>
      <c r="E742" s="4" t="s">
        <v>625</v>
      </c>
      <c r="F742" s="35">
        <v>160</v>
      </c>
      <c r="G742" s="45">
        <v>0.3</v>
      </c>
      <c r="H742" s="36">
        <f t="shared" si="23"/>
        <v>112</v>
      </c>
      <c r="I742" s="7"/>
      <c r="J742" s="7">
        <f t="shared" si="22"/>
        <v>0</v>
      </c>
    </row>
    <row r="743" spans="1:10" ht="22.5">
      <c r="A743" s="9" t="s">
        <v>2960</v>
      </c>
      <c r="B743" s="8" t="s">
        <v>2970</v>
      </c>
      <c r="C743" s="7"/>
      <c r="D743" s="5" t="s">
        <v>620</v>
      </c>
      <c r="E743" s="4" t="s">
        <v>621</v>
      </c>
      <c r="F743" s="35">
        <v>198</v>
      </c>
      <c r="G743" s="45">
        <v>0.2</v>
      </c>
      <c r="H743" s="36">
        <f t="shared" si="23"/>
        <v>158.4</v>
      </c>
      <c r="I743" s="7"/>
      <c r="J743" s="7">
        <f t="shared" si="22"/>
        <v>0</v>
      </c>
    </row>
    <row r="744" spans="1:10" ht="22.5">
      <c r="A744" s="9" t="s">
        <v>2960</v>
      </c>
      <c r="B744" s="8" t="s">
        <v>2970</v>
      </c>
      <c r="C744" s="7"/>
      <c r="D744" s="5" t="s">
        <v>306</v>
      </c>
      <c r="E744" s="4" t="s">
        <v>307</v>
      </c>
      <c r="F744" s="35">
        <v>408</v>
      </c>
      <c r="G744" s="45">
        <v>0.2</v>
      </c>
      <c r="H744" s="36">
        <f t="shared" si="23"/>
        <v>326.40000000000003</v>
      </c>
      <c r="I744" s="7"/>
      <c r="J744" s="7">
        <f t="shared" si="22"/>
        <v>0</v>
      </c>
    </row>
    <row r="745" spans="1:10" ht="22.5">
      <c r="A745" s="9" t="s">
        <v>2960</v>
      </c>
      <c r="B745" s="8" t="s">
        <v>2970</v>
      </c>
      <c r="C745" s="7"/>
      <c r="D745" s="5" t="s">
        <v>262</v>
      </c>
      <c r="E745" s="4" t="s">
        <v>263</v>
      </c>
      <c r="F745" s="35">
        <v>30</v>
      </c>
      <c r="G745" s="45">
        <v>0.2</v>
      </c>
      <c r="H745" s="36">
        <f t="shared" si="23"/>
        <v>24</v>
      </c>
      <c r="I745" s="7"/>
      <c r="J745" s="7">
        <f t="shared" si="22"/>
        <v>0</v>
      </c>
    </row>
    <row r="746" spans="1:10" ht="22.5">
      <c r="A746" s="9" t="s">
        <v>2960</v>
      </c>
      <c r="B746" s="8" t="s">
        <v>2970</v>
      </c>
      <c r="C746" s="7"/>
      <c r="D746" s="5" t="s">
        <v>316</v>
      </c>
      <c r="E746" s="4" t="s">
        <v>317</v>
      </c>
      <c r="F746" s="35">
        <v>99</v>
      </c>
      <c r="G746" s="45">
        <v>0.2</v>
      </c>
      <c r="H746" s="36">
        <f t="shared" si="23"/>
        <v>79.2</v>
      </c>
      <c r="I746" s="7"/>
      <c r="J746" s="7">
        <f t="shared" si="22"/>
        <v>0</v>
      </c>
    </row>
    <row r="747" spans="1:10" ht="22.5">
      <c r="A747" s="9" t="s">
        <v>2960</v>
      </c>
      <c r="B747" s="8" t="s">
        <v>2970</v>
      </c>
      <c r="C747" s="7"/>
      <c r="D747" s="5" t="s">
        <v>312</v>
      </c>
      <c r="E747" s="4" t="s">
        <v>313</v>
      </c>
      <c r="F747" s="35">
        <v>35</v>
      </c>
      <c r="G747" s="45">
        <v>0.2</v>
      </c>
      <c r="H747" s="36">
        <f t="shared" si="23"/>
        <v>28</v>
      </c>
      <c r="I747" s="7"/>
      <c r="J747" s="7">
        <f t="shared" si="22"/>
        <v>0</v>
      </c>
    </row>
    <row r="748" spans="1:10" ht="22.5">
      <c r="A748" s="9" t="s">
        <v>2960</v>
      </c>
      <c r="B748" s="8" t="s">
        <v>2970</v>
      </c>
      <c r="C748" s="7"/>
      <c r="D748" s="5" t="s">
        <v>272</v>
      </c>
      <c r="E748" s="4" t="s">
        <v>273</v>
      </c>
      <c r="F748" s="35">
        <v>79</v>
      </c>
      <c r="G748" s="45">
        <v>0.2</v>
      </c>
      <c r="H748" s="36">
        <f t="shared" si="23"/>
        <v>63.2</v>
      </c>
      <c r="I748" s="7"/>
      <c r="J748" s="7">
        <f t="shared" si="22"/>
        <v>0</v>
      </c>
    </row>
    <row r="749" spans="1:10" ht="22.5">
      <c r="A749" s="9" t="s">
        <v>2960</v>
      </c>
      <c r="B749" s="8" t="s">
        <v>2970</v>
      </c>
      <c r="C749" s="7"/>
      <c r="D749" s="5" t="s">
        <v>304</v>
      </c>
      <c r="E749" s="4" t="s">
        <v>305</v>
      </c>
      <c r="F749" s="35">
        <v>99</v>
      </c>
      <c r="G749" s="45">
        <v>0.2</v>
      </c>
      <c r="H749" s="36">
        <f t="shared" si="23"/>
        <v>79.2</v>
      </c>
      <c r="I749" s="7"/>
      <c r="J749" s="7">
        <f t="shared" si="22"/>
        <v>0</v>
      </c>
    </row>
    <row r="750" spans="1:10" ht="22.5">
      <c r="A750" s="9" t="s">
        <v>2960</v>
      </c>
      <c r="B750" s="8" t="s">
        <v>2970</v>
      </c>
      <c r="C750" s="7"/>
      <c r="D750" s="5" t="s">
        <v>284</v>
      </c>
      <c r="E750" s="4" t="s">
        <v>285</v>
      </c>
      <c r="F750" s="35">
        <v>20</v>
      </c>
      <c r="G750" s="45">
        <v>0.2</v>
      </c>
      <c r="H750" s="36">
        <f t="shared" si="23"/>
        <v>16</v>
      </c>
      <c r="I750" s="7"/>
      <c r="J750" s="7">
        <f t="shared" si="22"/>
        <v>0</v>
      </c>
    </row>
    <row r="751" spans="1:10" ht="22.5">
      <c r="A751" s="9" t="s">
        <v>2960</v>
      </c>
      <c r="B751" s="8" t="s">
        <v>2970</v>
      </c>
      <c r="C751" s="7"/>
      <c r="D751" s="5" t="s">
        <v>600</v>
      </c>
      <c r="E751" s="4" t="s">
        <v>601</v>
      </c>
      <c r="F751" s="35">
        <v>150</v>
      </c>
      <c r="G751" s="46">
        <v>0.5</v>
      </c>
      <c r="H751" s="36">
        <f t="shared" si="23"/>
        <v>75</v>
      </c>
      <c r="I751" s="7"/>
      <c r="J751" s="7">
        <f t="shared" si="22"/>
        <v>0</v>
      </c>
    </row>
    <row r="752" spans="1:10" ht="22.5">
      <c r="A752" s="9" t="s">
        <v>2960</v>
      </c>
      <c r="B752" s="8" t="s">
        <v>2970</v>
      </c>
      <c r="C752" s="7"/>
      <c r="D752" s="5" t="s">
        <v>634</v>
      </c>
      <c r="E752" s="4" t="s">
        <v>635</v>
      </c>
      <c r="F752" s="35">
        <v>520</v>
      </c>
      <c r="G752" s="45">
        <v>0.2</v>
      </c>
      <c r="H752" s="36">
        <f t="shared" si="23"/>
        <v>416</v>
      </c>
      <c r="I752" s="7"/>
      <c r="J752" s="7">
        <f t="shared" si="22"/>
        <v>0</v>
      </c>
    </row>
    <row r="753" spans="1:10" ht="22.5">
      <c r="A753" s="9" t="s">
        <v>2960</v>
      </c>
      <c r="B753" s="8" t="s">
        <v>2970</v>
      </c>
      <c r="C753" s="7"/>
      <c r="D753" s="5" t="s">
        <v>608</v>
      </c>
      <c r="E753" s="4" t="s">
        <v>609</v>
      </c>
      <c r="F753" s="35">
        <v>75</v>
      </c>
      <c r="G753" s="45">
        <v>0.2</v>
      </c>
      <c r="H753" s="36">
        <f t="shared" si="23"/>
        <v>60</v>
      </c>
      <c r="I753" s="7"/>
      <c r="J753" s="7">
        <f t="shared" si="22"/>
        <v>0</v>
      </c>
    </row>
    <row r="754" spans="1:10" ht="22.5">
      <c r="A754" s="9" t="s">
        <v>2960</v>
      </c>
      <c r="B754" s="8" t="s">
        <v>2970</v>
      </c>
      <c r="C754" s="7"/>
      <c r="D754" s="5" t="s">
        <v>582</v>
      </c>
      <c r="E754" s="4" t="s">
        <v>583</v>
      </c>
      <c r="F754" s="35">
        <v>59</v>
      </c>
      <c r="G754" s="45">
        <v>0.2</v>
      </c>
      <c r="H754" s="36">
        <f t="shared" si="23"/>
        <v>47.2</v>
      </c>
      <c r="I754" s="7"/>
      <c r="J754" s="7">
        <f t="shared" si="22"/>
        <v>0</v>
      </c>
    </row>
    <row r="755" spans="1:10" ht="33.75">
      <c r="A755" s="9" t="s">
        <v>2960</v>
      </c>
      <c r="B755" s="8" t="s">
        <v>2970</v>
      </c>
      <c r="C755" s="7"/>
      <c r="D755" s="5" t="s">
        <v>653</v>
      </c>
      <c r="E755" s="4" t="s">
        <v>654</v>
      </c>
      <c r="F755" s="35">
        <v>99</v>
      </c>
      <c r="G755" s="45">
        <v>0.2</v>
      </c>
      <c r="H755" s="36">
        <f t="shared" si="23"/>
        <v>79.2</v>
      </c>
      <c r="I755" s="7"/>
      <c r="J755" s="7">
        <f t="shared" si="22"/>
        <v>0</v>
      </c>
    </row>
    <row r="756" spans="1:10" ht="22.5">
      <c r="A756" s="9" t="s">
        <v>2960</v>
      </c>
      <c r="B756" s="8" t="s">
        <v>2970</v>
      </c>
      <c r="C756" s="7"/>
      <c r="D756" s="5" t="s">
        <v>642</v>
      </c>
      <c r="E756" s="4" t="s">
        <v>643</v>
      </c>
      <c r="F756" s="35">
        <v>170</v>
      </c>
      <c r="G756" s="45">
        <v>0.2</v>
      </c>
      <c r="H756" s="36">
        <f t="shared" si="23"/>
        <v>136</v>
      </c>
      <c r="I756" s="7"/>
      <c r="J756" s="7">
        <f t="shared" si="22"/>
        <v>0</v>
      </c>
    </row>
    <row r="757" spans="1:10" ht="22.5">
      <c r="A757" s="9" t="s">
        <v>2960</v>
      </c>
      <c r="B757" s="8" t="s">
        <v>2970</v>
      </c>
      <c r="C757" s="7"/>
      <c r="D757" s="5" t="s">
        <v>310</v>
      </c>
      <c r="E757" s="4" t="s">
        <v>311</v>
      </c>
      <c r="F757" s="35">
        <v>99</v>
      </c>
      <c r="G757" s="45">
        <v>0.2</v>
      </c>
      <c r="H757" s="36">
        <f t="shared" si="23"/>
        <v>79.2</v>
      </c>
      <c r="I757" s="7"/>
      <c r="J757" s="7">
        <f t="shared" si="22"/>
        <v>0</v>
      </c>
    </row>
    <row r="758" spans="1:10" ht="22.5">
      <c r="A758" s="9" t="s">
        <v>2960</v>
      </c>
      <c r="B758" s="8" t="s">
        <v>2970</v>
      </c>
      <c r="C758" s="7"/>
      <c r="D758" s="5" t="s">
        <v>683</v>
      </c>
      <c r="E758" s="4" t="s">
        <v>684</v>
      </c>
      <c r="F758" s="35">
        <v>199</v>
      </c>
      <c r="G758" s="45">
        <v>0.2</v>
      </c>
      <c r="H758" s="36">
        <f t="shared" si="23"/>
        <v>159.20000000000002</v>
      </c>
      <c r="I758" s="7"/>
      <c r="J758" s="7">
        <f t="shared" si="22"/>
        <v>0</v>
      </c>
    </row>
    <row r="759" spans="1:10" ht="22.5">
      <c r="A759" s="9" t="s">
        <v>2960</v>
      </c>
      <c r="B759" s="8" t="s">
        <v>2970</v>
      </c>
      <c r="C759" s="7"/>
      <c r="D759" s="5" t="s">
        <v>673</v>
      </c>
      <c r="E759" s="4" t="s">
        <v>674</v>
      </c>
      <c r="F759" s="35">
        <v>114</v>
      </c>
      <c r="G759" s="45">
        <v>0.2</v>
      </c>
      <c r="H759" s="36">
        <f t="shared" si="23"/>
        <v>91.2</v>
      </c>
      <c r="I759" s="7"/>
      <c r="J759" s="7">
        <f t="shared" si="22"/>
        <v>0</v>
      </c>
    </row>
    <row r="760" spans="1:10" ht="22.5">
      <c r="A760" s="9" t="s">
        <v>2960</v>
      </c>
      <c r="B760" s="8" t="s">
        <v>2970</v>
      </c>
      <c r="C760" s="7"/>
      <c r="D760" s="5" t="s">
        <v>618</v>
      </c>
      <c r="E760" s="4" t="s">
        <v>619</v>
      </c>
      <c r="F760" s="35">
        <v>72</v>
      </c>
      <c r="G760" s="46">
        <v>0.3</v>
      </c>
      <c r="H760" s="36">
        <f t="shared" si="23"/>
        <v>50.4</v>
      </c>
      <c r="I760" s="7"/>
      <c r="J760" s="7">
        <f t="shared" si="22"/>
        <v>0</v>
      </c>
    </row>
    <row r="761" spans="1:10" ht="22.5">
      <c r="A761" s="9" t="s">
        <v>2960</v>
      </c>
      <c r="B761" s="8" t="s">
        <v>2970</v>
      </c>
      <c r="C761" s="7"/>
      <c r="D761" s="5" t="s">
        <v>322</v>
      </c>
      <c r="E761" s="4" t="s">
        <v>323</v>
      </c>
      <c r="F761" s="35">
        <v>20</v>
      </c>
      <c r="G761" s="45">
        <v>0.5</v>
      </c>
      <c r="H761" s="36">
        <f t="shared" si="23"/>
        <v>10</v>
      </c>
      <c r="I761" s="7"/>
      <c r="J761" s="7">
        <f t="shared" si="22"/>
        <v>0</v>
      </c>
    </row>
    <row r="762" spans="1:10" ht="22.5">
      <c r="A762" s="9" t="s">
        <v>2960</v>
      </c>
      <c r="B762" s="8" t="s">
        <v>2970</v>
      </c>
      <c r="C762" s="7"/>
      <c r="D762" s="5" t="s">
        <v>592</v>
      </c>
      <c r="E762" s="4" t="s">
        <v>593</v>
      </c>
      <c r="F762" s="35">
        <v>409</v>
      </c>
      <c r="G762" s="45">
        <v>0.2</v>
      </c>
      <c r="H762" s="36">
        <f t="shared" si="23"/>
        <v>327.20000000000005</v>
      </c>
      <c r="I762" s="7"/>
      <c r="J762" s="7">
        <f t="shared" si="22"/>
        <v>0</v>
      </c>
    </row>
    <row r="763" spans="1:10" ht="22.5">
      <c r="A763" s="9" t="s">
        <v>2960</v>
      </c>
      <c r="B763" s="8" t="s">
        <v>2970</v>
      </c>
      <c r="C763" s="7"/>
      <c r="D763" s="5" t="s">
        <v>721</v>
      </c>
      <c r="E763" s="4" t="s">
        <v>722</v>
      </c>
      <c r="F763" s="35">
        <v>143</v>
      </c>
      <c r="G763" s="45">
        <v>0.2</v>
      </c>
      <c r="H763" s="36">
        <f t="shared" si="23"/>
        <v>114.4</v>
      </c>
      <c r="I763" s="7"/>
      <c r="J763" s="7">
        <f t="shared" si="22"/>
        <v>0</v>
      </c>
    </row>
    <row r="764" spans="1:10" ht="45">
      <c r="A764" s="9" t="s">
        <v>2960</v>
      </c>
      <c r="B764" s="8" t="s">
        <v>2970</v>
      </c>
      <c r="C764" s="7"/>
      <c r="D764" s="5" t="s">
        <v>677</v>
      </c>
      <c r="E764" s="4" t="s">
        <v>678</v>
      </c>
      <c r="F764" s="35">
        <v>229</v>
      </c>
      <c r="G764" s="45">
        <v>0.2</v>
      </c>
      <c r="H764" s="36">
        <f t="shared" si="23"/>
        <v>183.20000000000002</v>
      </c>
      <c r="I764" s="7"/>
      <c r="J764" s="7">
        <f t="shared" si="22"/>
        <v>0</v>
      </c>
    </row>
    <row r="765" spans="1:10" ht="22.5">
      <c r="A765" s="9" t="s">
        <v>2960</v>
      </c>
      <c r="B765" s="8" t="s">
        <v>2970</v>
      </c>
      <c r="C765" s="7"/>
      <c r="D765" s="5" t="s">
        <v>604</v>
      </c>
      <c r="E765" s="4" t="s">
        <v>605</v>
      </c>
      <c r="F765" s="35">
        <v>25</v>
      </c>
      <c r="G765" s="45">
        <v>0.2</v>
      </c>
      <c r="H765" s="36">
        <f t="shared" si="23"/>
        <v>20</v>
      </c>
      <c r="I765" s="7"/>
      <c r="J765" s="7">
        <f t="shared" si="22"/>
        <v>0</v>
      </c>
    </row>
    <row r="766" spans="1:10" ht="22.5">
      <c r="A766" s="9" t="s">
        <v>2960</v>
      </c>
      <c r="B766" s="8" t="s">
        <v>2970</v>
      </c>
      <c r="C766" s="7"/>
      <c r="D766" s="5" t="s">
        <v>266</v>
      </c>
      <c r="E766" s="4" t="s">
        <v>267</v>
      </c>
      <c r="F766" s="35">
        <v>75</v>
      </c>
      <c r="G766" s="45">
        <v>0.2</v>
      </c>
      <c r="H766" s="36">
        <f t="shared" si="23"/>
        <v>60</v>
      </c>
      <c r="I766" s="7"/>
      <c r="J766" s="7">
        <f t="shared" si="22"/>
        <v>0</v>
      </c>
    </row>
    <row r="767" spans="1:10" ht="22.5">
      <c r="A767" s="9" t="s">
        <v>2960</v>
      </c>
      <c r="B767" s="8" t="s">
        <v>2970</v>
      </c>
      <c r="C767" s="7"/>
      <c r="D767" s="5" t="s">
        <v>586</v>
      </c>
      <c r="E767" s="4" t="s">
        <v>587</v>
      </c>
      <c r="F767" s="35">
        <v>30</v>
      </c>
      <c r="G767" s="45">
        <v>0.2</v>
      </c>
      <c r="H767" s="36">
        <f t="shared" si="23"/>
        <v>24</v>
      </c>
      <c r="I767" s="7"/>
      <c r="J767" s="7">
        <f t="shared" si="22"/>
        <v>0</v>
      </c>
    </row>
    <row r="768" spans="1:10" ht="33.75">
      <c r="A768" s="9" t="s">
        <v>2960</v>
      </c>
      <c r="B768" s="8" t="s">
        <v>2970</v>
      </c>
      <c r="C768" s="7"/>
      <c r="D768" s="5" t="s">
        <v>648</v>
      </c>
      <c r="E768" s="4" t="s">
        <v>649</v>
      </c>
      <c r="F768" s="35">
        <v>179</v>
      </c>
      <c r="G768" s="45">
        <v>0.2</v>
      </c>
      <c r="H768" s="36">
        <f t="shared" si="23"/>
        <v>143.20000000000002</v>
      </c>
      <c r="I768" s="7"/>
      <c r="J768" s="7">
        <f t="shared" si="22"/>
        <v>0</v>
      </c>
    </row>
    <row r="769" spans="1:10" ht="22.5">
      <c r="A769" s="9" t="s">
        <v>2960</v>
      </c>
      <c r="B769" s="8" t="s">
        <v>2970</v>
      </c>
      <c r="C769" s="7"/>
      <c r="D769" s="5" t="s">
        <v>606</v>
      </c>
      <c r="E769" s="4" t="s">
        <v>607</v>
      </c>
      <c r="F769" s="35">
        <v>146</v>
      </c>
      <c r="G769" s="45">
        <v>0.2</v>
      </c>
      <c r="H769" s="36">
        <f t="shared" si="23"/>
        <v>116.80000000000001</v>
      </c>
      <c r="I769" s="7"/>
      <c r="J769" s="7">
        <f t="shared" si="22"/>
        <v>0</v>
      </c>
    </row>
    <row r="770" spans="1:10" ht="45">
      <c r="A770" s="9" t="s">
        <v>2960</v>
      </c>
      <c r="B770" s="8" t="s">
        <v>2970</v>
      </c>
      <c r="C770" s="7"/>
      <c r="D770" s="5" t="s">
        <v>659</v>
      </c>
      <c r="E770" s="4" t="s">
        <v>660</v>
      </c>
      <c r="F770" s="35">
        <v>179</v>
      </c>
      <c r="G770" s="45">
        <v>0.2</v>
      </c>
      <c r="H770" s="36">
        <f t="shared" si="23"/>
        <v>143.20000000000002</v>
      </c>
      <c r="I770" s="7"/>
      <c r="J770" s="7">
        <f t="shared" si="22"/>
        <v>0</v>
      </c>
    </row>
    <row r="771" spans="1:10" ht="22.5">
      <c r="A771" s="9" t="s">
        <v>2960</v>
      </c>
      <c r="B771" s="8" t="s">
        <v>2970</v>
      </c>
      <c r="C771" s="7"/>
      <c r="D771" s="5" t="s">
        <v>616</v>
      </c>
      <c r="E771" s="4" t="s">
        <v>617</v>
      </c>
      <c r="F771" s="35">
        <v>169</v>
      </c>
      <c r="G771" s="45">
        <v>0.2</v>
      </c>
      <c r="H771" s="36">
        <f t="shared" si="23"/>
        <v>135.20000000000002</v>
      </c>
      <c r="I771" s="7"/>
      <c r="J771" s="7">
        <f t="shared" si="22"/>
        <v>0</v>
      </c>
    </row>
    <row r="772" spans="1:10" ht="22.5">
      <c r="A772" s="9" t="s">
        <v>2960</v>
      </c>
      <c r="B772" s="8" t="s">
        <v>2970</v>
      </c>
      <c r="C772" s="7"/>
      <c r="D772" s="5" t="s">
        <v>594</v>
      </c>
      <c r="E772" s="4" t="s">
        <v>595</v>
      </c>
      <c r="F772" s="35">
        <v>230</v>
      </c>
      <c r="G772" s="45">
        <v>0.2</v>
      </c>
      <c r="H772" s="36">
        <f t="shared" si="23"/>
        <v>184</v>
      </c>
      <c r="I772" s="7"/>
      <c r="J772" s="7">
        <f t="shared" si="22"/>
        <v>0</v>
      </c>
    </row>
    <row r="773" spans="1:10" ht="22.5">
      <c r="A773" s="9" t="s">
        <v>2960</v>
      </c>
      <c r="B773" s="8" t="s">
        <v>2970</v>
      </c>
      <c r="C773" s="7"/>
      <c r="D773" s="5" t="s">
        <v>276</v>
      </c>
      <c r="E773" s="4" t="s">
        <v>277</v>
      </c>
      <c r="F773" s="35">
        <v>40</v>
      </c>
      <c r="G773" s="45">
        <v>0.2</v>
      </c>
      <c r="H773" s="36">
        <f t="shared" si="23"/>
        <v>32</v>
      </c>
      <c r="I773" s="7"/>
      <c r="J773" s="7">
        <f aca="true" t="shared" si="24" ref="J773:J836">H773*I773</f>
        <v>0</v>
      </c>
    </row>
    <row r="774" spans="1:10" ht="22.5">
      <c r="A774" s="9" t="s">
        <v>2960</v>
      </c>
      <c r="B774" s="8" t="s">
        <v>2970</v>
      </c>
      <c r="C774" s="7"/>
      <c r="D774" s="5" t="s">
        <v>590</v>
      </c>
      <c r="E774" s="4" t="s">
        <v>591</v>
      </c>
      <c r="F774" s="35">
        <v>150</v>
      </c>
      <c r="G774" s="45">
        <v>0.2</v>
      </c>
      <c r="H774" s="36">
        <f aca="true" t="shared" si="25" ref="H774:H837">F774*(1-G774)</f>
        <v>120</v>
      </c>
      <c r="I774" s="7"/>
      <c r="J774" s="7">
        <f t="shared" si="24"/>
        <v>0</v>
      </c>
    </row>
    <row r="775" spans="1:10" ht="22.5">
      <c r="A775" s="9" t="s">
        <v>2960</v>
      </c>
      <c r="B775" s="8" t="s">
        <v>2970</v>
      </c>
      <c r="C775" s="7"/>
      <c r="D775" s="5" t="s">
        <v>268</v>
      </c>
      <c r="E775" s="4" t="s">
        <v>269</v>
      </c>
      <c r="F775" s="35">
        <v>20</v>
      </c>
      <c r="G775" s="45">
        <v>0.2</v>
      </c>
      <c r="H775" s="36">
        <f t="shared" si="25"/>
        <v>16</v>
      </c>
      <c r="I775" s="7"/>
      <c r="J775" s="7">
        <f t="shared" si="24"/>
        <v>0</v>
      </c>
    </row>
    <row r="776" spans="1:10" ht="22.5">
      <c r="A776" s="9" t="s">
        <v>2960</v>
      </c>
      <c r="B776" s="8" t="s">
        <v>2970</v>
      </c>
      <c r="C776" s="7"/>
      <c r="D776" s="5" t="s">
        <v>612</v>
      </c>
      <c r="E776" s="4" t="s">
        <v>613</v>
      </c>
      <c r="F776" s="35">
        <v>114</v>
      </c>
      <c r="G776" s="45">
        <v>0.2</v>
      </c>
      <c r="H776" s="36">
        <f t="shared" si="25"/>
        <v>91.2</v>
      </c>
      <c r="I776" s="7"/>
      <c r="J776" s="7">
        <f t="shared" si="24"/>
        <v>0</v>
      </c>
    </row>
    <row r="777" spans="1:10" ht="22.5">
      <c r="A777" s="9" t="s">
        <v>2960</v>
      </c>
      <c r="B777" s="8" t="s">
        <v>2970</v>
      </c>
      <c r="C777" s="7"/>
      <c r="D777" s="5" t="s">
        <v>602</v>
      </c>
      <c r="E777" s="4" t="s">
        <v>603</v>
      </c>
      <c r="F777" s="35">
        <v>109</v>
      </c>
      <c r="G777" s="46">
        <v>0.5</v>
      </c>
      <c r="H777" s="36">
        <f t="shared" si="25"/>
        <v>54.5</v>
      </c>
      <c r="I777" s="7"/>
      <c r="J777" s="7">
        <f t="shared" si="24"/>
        <v>0</v>
      </c>
    </row>
    <row r="778" spans="1:10" ht="22.5">
      <c r="A778" s="9" t="s">
        <v>2960</v>
      </c>
      <c r="B778" s="8" t="s">
        <v>2970</v>
      </c>
      <c r="C778" s="7"/>
      <c r="D778" s="5" t="s">
        <v>584</v>
      </c>
      <c r="E778" s="4" t="s">
        <v>585</v>
      </c>
      <c r="F778" s="35">
        <v>155</v>
      </c>
      <c r="G778" s="46">
        <v>0.5</v>
      </c>
      <c r="H778" s="36">
        <f t="shared" si="25"/>
        <v>77.5</v>
      </c>
      <c r="I778" s="7"/>
      <c r="J778" s="7">
        <f t="shared" si="24"/>
        <v>0</v>
      </c>
    </row>
    <row r="779" spans="1:10" ht="22.5">
      <c r="A779" s="9" t="s">
        <v>2960</v>
      </c>
      <c r="B779" s="8" t="s">
        <v>2970</v>
      </c>
      <c r="C779" s="7"/>
      <c r="D779" s="5" t="s">
        <v>622</v>
      </c>
      <c r="E779" s="4" t="s">
        <v>623</v>
      </c>
      <c r="F779" s="35">
        <v>168</v>
      </c>
      <c r="G779" s="46">
        <v>0.3</v>
      </c>
      <c r="H779" s="36">
        <f t="shared" si="25"/>
        <v>117.6</v>
      </c>
      <c r="I779" s="7"/>
      <c r="J779" s="7">
        <f t="shared" si="24"/>
        <v>0</v>
      </c>
    </row>
    <row r="780" spans="1:10" ht="22.5">
      <c r="A780" s="9" t="s">
        <v>2960</v>
      </c>
      <c r="B780" s="8" t="s">
        <v>2970</v>
      </c>
      <c r="C780" s="7"/>
      <c r="D780" s="5" t="s">
        <v>665</v>
      </c>
      <c r="E780" s="4" t="s">
        <v>666</v>
      </c>
      <c r="F780" s="35">
        <v>356</v>
      </c>
      <c r="G780" s="45">
        <v>0.2</v>
      </c>
      <c r="H780" s="36">
        <f t="shared" si="25"/>
        <v>284.8</v>
      </c>
      <c r="I780" s="7"/>
      <c r="J780" s="7">
        <f t="shared" si="24"/>
        <v>0</v>
      </c>
    </row>
    <row r="781" spans="1:10" ht="22.5">
      <c r="A781" s="9" t="s">
        <v>2960</v>
      </c>
      <c r="B781" s="8" t="s">
        <v>2970</v>
      </c>
      <c r="C781" s="7"/>
      <c r="D781" s="5" t="s">
        <v>638</v>
      </c>
      <c r="E781" s="4" t="s">
        <v>639</v>
      </c>
      <c r="F781" s="35">
        <v>168</v>
      </c>
      <c r="G781" s="46">
        <v>0.3</v>
      </c>
      <c r="H781" s="36">
        <f t="shared" si="25"/>
        <v>117.6</v>
      </c>
      <c r="I781" s="7"/>
      <c r="J781" s="7">
        <f t="shared" si="24"/>
        <v>0</v>
      </c>
    </row>
    <row r="782" spans="1:10" ht="22.5">
      <c r="A782" s="9" t="s">
        <v>2960</v>
      </c>
      <c r="B782" s="8" t="s">
        <v>2970</v>
      </c>
      <c r="C782" s="7"/>
      <c r="D782" s="5" t="s">
        <v>308</v>
      </c>
      <c r="E782" s="4" t="s">
        <v>309</v>
      </c>
      <c r="F782" s="35">
        <v>89</v>
      </c>
      <c r="G782" s="46">
        <v>0.5</v>
      </c>
      <c r="H782" s="36">
        <f t="shared" si="25"/>
        <v>44.5</v>
      </c>
      <c r="I782" s="7"/>
      <c r="J782" s="7">
        <f t="shared" si="24"/>
        <v>0</v>
      </c>
    </row>
    <row r="783" spans="1:10" ht="22.5">
      <c r="A783" s="10" t="s">
        <v>2960</v>
      </c>
      <c r="B783" s="28" t="s">
        <v>2970</v>
      </c>
      <c r="C783" s="7" t="s">
        <v>3012</v>
      </c>
      <c r="D783" s="5" t="s">
        <v>2805</v>
      </c>
      <c r="E783" s="4" t="s">
        <v>2806</v>
      </c>
      <c r="F783" s="35">
        <v>290</v>
      </c>
      <c r="G783" s="44">
        <v>0.2</v>
      </c>
      <c r="H783" s="36">
        <f t="shared" si="25"/>
        <v>232</v>
      </c>
      <c r="I783" s="7"/>
      <c r="J783" s="7">
        <f t="shared" si="24"/>
        <v>0</v>
      </c>
    </row>
    <row r="784" spans="1:10" ht="33.75">
      <c r="A784" s="9" t="s">
        <v>2960</v>
      </c>
      <c r="B784" s="8" t="s">
        <v>2970</v>
      </c>
      <c r="C784" s="7"/>
      <c r="D784" s="5" t="s">
        <v>302</v>
      </c>
      <c r="E784" s="4" t="s">
        <v>303</v>
      </c>
      <c r="F784" s="35">
        <v>274</v>
      </c>
      <c r="G784" s="46">
        <v>0.5</v>
      </c>
      <c r="H784" s="36">
        <f t="shared" si="25"/>
        <v>137</v>
      </c>
      <c r="I784" s="7"/>
      <c r="J784" s="7">
        <f t="shared" si="24"/>
        <v>0</v>
      </c>
    </row>
    <row r="785" spans="1:10" ht="22.5">
      <c r="A785" s="9" t="s">
        <v>2960</v>
      </c>
      <c r="B785" s="8" t="s">
        <v>2970</v>
      </c>
      <c r="C785" s="7"/>
      <c r="D785" s="5" t="s">
        <v>324</v>
      </c>
      <c r="E785" s="4" t="s">
        <v>325</v>
      </c>
      <c r="F785" s="35">
        <v>149</v>
      </c>
      <c r="G785" s="45">
        <v>0.2</v>
      </c>
      <c r="H785" s="36">
        <f t="shared" si="25"/>
        <v>119.2</v>
      </c>
      <c r="I785" s="7"/>
      <c r="J785" s="7">
        <f t="shared" si="24"/>
        <v>0</v>
      </c>
    </row>
    <row r="786" spans="1:10" ht="33.75">
      <c r="A786" s="9" t="s">
        <v>2960</v>
      </c>
      <c r="B786" s="8" t="s">
        <v>2970</v>
      </c>
      <c r="C786" s="7"/>
      <c r="D786" s="5" t="s">
        <v>663</v>
      </c>
      <c r="E786" s="4" t="s">
        <v>664</v>
      </c>
      <c r="F786" s="35">
        <v>209</v>
      </c>
      <c r="G786" s="45">
        <v>0.2</v>
      </c>
      <c r="H786" s="36">
        <f t="shared" si="25"/>
        <v>167.20000000000002</v>
      </c>
      <c r="I786" s="7"/>
      <c r="J786" s="7">
        <f t="shared" si="24"/>
        <v>0</v>
      </c>
    </row>
    <row r="787" spans="1:10" ht="33.75">
      <c r="A787" s="9" t="s">
        <v>2960</v>
      </c>
      <c r="B787" s="8" t="s">
        <v>2970</v>
      </c>
      <c r="C787" s="7"/>
      <c r="D787" s="5" t="s">
        <v>685</v>
      </c>
      <c r="E787" s="4" t="s">
        <v>686</v>
      </c>
      <c r="F787" s="35">
        <v>700</v>
      </c>
      <c r="G787" s="45">
        <v>0.2</v>
      </c>
      <c r="H787" s="36">
        <f t="shared" si="25"/>
        <v>560</v>
      </c>
      <c r="I787" s="7"/>
      <c r="J787" s="7">
        <f t="shared" si="24"/>
        <v>0</v>
      </c>
    </row>
    <row r="788" spans="1:10" ht="22.5">
      <c r="A788" s="9" t="s">
        <v>2960</v>
      </c>
      <c r="B788" s="8" t="s">
        <v>2970</v>
      </c>
      <c r="C788" s="7"/>
      <c r="D788" s="5" t="s">
        <v>661</v>
      </c>
      <c r="E788" s="4" t="s">
        <v>662</v>
      </c>
      <c r="F788" s="35">
        <v>160</v>
      </c>
      <c r="G788" s="46">
        <v>0.3</v>
      </c>
      <c r="H788" s="36">
        <f t="shared" si="25"/>
        <v>112</v>
      </c>
      <c r="I788" s="7"/>
      <c r="J788" s="7">
        <f t="shared" si="24"/>
        <v>0</v>
      </c>
    </row>
    <row r="789" spans="1:10" ht="22.5">
      <c r="A789" s="9" t="s">
        <v>2960</v>
      </c>
      <c r="B789" s="8" t="s">
        <v>2970</v>
      </c>
      <c r="C789" s="7"/>
      <c r="D789" s="5" t="s">
        <v>318</v>
      </c>
      <c r="E789" s="4" t="s">
        <v>319</v>
      </c>
      <c r="F789" s="35">
        <v>138</v>
      </c>
      <c r="G789" s="46">
        <v>0.5</v>
      </c>
      <c r="H789" s="36">
        <f t="shared" si="25"/>
        <v>69</v>
      </c>
      <c r="I789" s="7"/>
      <c r="J789" s="7">
        <f t="shared" si="24"/>
        <v>0</v>
      </c>
    </row>
    <row r="790" spans="1:10" ht="22.5">
      <c r="A790" s="9" t="s">
        <v>2960</v>
      </c>
      <c r="B790" s="8" t="s">
        <v>2970</v>
      </c>
      <c r="C790" s="7"/>
      <c r="D790" s="5" t="s">
        <v>626</v>
      </c>
      <c r="E790" s="4" t="s">
        <v>627</v>
      </c>
      <c r="F790" s="35">
        <v>114</v>
      </c>
      <c r="G790" s="45">
        <v>0.2</v>
      </c>
      <c r="H790" s="36">
        <f t="shared" si="25"/>
        <v>91.2</v>
      </c>
      <c r="I790" s="7"/>
      <c r="J790" s="7">
        <f t="shared" si="24"/>
        <v>0</v>
      </c>
    </row>
    <row r="791" spans="1:10" ht="22.5">
      <c r="A791" s="9" t="s">
        <v>2960</v>
      </c>
      <c r="B791" s="8" t="s">
        <v>2970</v>
      </c>
      <c r="C791" s="7"/>
      <c r="D791" s="5" t="s">
        <v>628</v>
      </c>
      <c r="E791" s="4" t="s">
        <v>629</v>
      </c>
      <c r="F791" s="35">
        <v>339</v>
      </c>
      <c r="G791" s="45">
        <v>0.2</v>
      </c>
      <c r="H791" s="36">
        <f t="shared" si="25"/>
        <v>271.2</v>
      </c>
      <c r="I791" s="7"/>
      <c r="J791" s="7">
        <f t="shared" si="24"/>
        <v>0</v>
      </c>
    </row>
    <row r="792" spans="1:10" ht="22.5">
      <c r="A792" s="9" t="s">
        <v>2960</v>
      </c>
      <c r="B792" s="8" t="s">
        <v>2970</v>
      </c>
      <c r="C792" s="7"/>
      <c r="D792" s="5" t="s">
        <v>655</v>
      </c>
      <c r="E792" s="4" t="s">
        <v>656</v>
      </c>
      <c r="F792" s="35">
        <v>196</v>
      </c>
      <c r="G792" s="46">
        <v>0.3</v>
      </c>
      <c r="H792" s="36">
        <f t="shared" si="25"/>
        <v>137.2</v>
      </c>
      <c r="I792" s="7"/>
      <c r="J792" s="7">
        <f t="shared" si="24"/>
        <v>0</v>
      </c>
    </row>
    <row r="793" spans="1:10" ht="22.5">
      <c r="A793" s="9" t="s">
        <v>2960</v>
      </c>
      <c r="B793" s="8" t="s">
        <v>2970</v>
      </c>
      <c r="C793" s="7"/>
      <c r="D793" s="5" t="s">
        <v>282</v>
      </c>
      <c r="E793" s="4" t="s">
        <v>283</v>
      </c>
      <c r="F793" s="35">
        <v>20</v>
      </c>
      <c r="G793" s="45">
        <v>0.2</v>
      </c>
      <c r="H793" s="36">
        <f t="shared" si="25"/>
        <v>16</v>
      </c>
      <c r="I793" s="7"/>
      <c r="J793" s="7">
        <f t="shared" si="24"/>
        <v>0</v>
      </c>
    </row>
    <row r="794" spans="1:10" ht="22.5">
      <c r="A794" s="9" t="s">
        <v>2960</v>
      </c>
      <c r="B794" s="8" t="s">
        <v>2970</v>
      </c>
      <c r="C794" s="7"/>
      <c r="D794" s="5" t="s">
        <v>280</v>
      </c>
      <c r="E794" s="4" t="s">
        <v>281</v>
      </c>
      <c r="F794" s="35">
        <v>20</v>
      </c>
      <c r="G794" s="45">
        <v>0.2</v>
      </c>
      <c r="H794" s="36">
        <f t="shared" si="25"/>
        <v>16</v>
      </c>
      <c r="I794" s="7"/>
      <c r="J794" s="7">
        <f t="shared" si="24"/>
        <v>0</v>
      </c>
    </row>
    <row r="795" spans="1:10" ht="33.75">
      <c r="A795" s="9" t="s">
        <v>2960</v>
      </c>
      <c r="B795" s="8" t="s">
        <v>2970</v>
      </c>
      <c r="C795" s="7"/>
      <c r="D795" s="5" t="s">
        <v>667</v>
      </c>
      <c r="E795" s="4" t="s">
        <v>668</v>
      </c>
      <c r="F795" s="35">
        <v>180</v>
      </c>
      <c r="G795" s="45">
        <v>0.2</v>
      </c>
      <c r="H795" s="36">
        <f t="shared" si="25"/>
        <v>144</v>
      </c>
      <c r="I795" s="7"/>
      <c r="J795" s="7">
        <f t="shared" si="24"/>
        <v>0</v>
      </c>
    </row>
    <row r="796" spans="1:10" ht="45">
      <c r="A796" s="9" t="s">
        <v>2960</v>
      </c>
      <c r="B796" s="8" t="s">
        <v>2970</v>
      </c>
      <c r="C796" s="7"/>
      <c r="D796" s="5" t="s">
        <v>681</v>
      </c>
      <c r="E796" s="4" t="s">
        <v>682</v>
      </c>
      <c r="F796" s="35">
        <v>146</v>
      </c>
      <c r="G796" s="45">
        <v>0.2</v>
      </c>
      <c r="H796" s="36">
        <f t="shared" si="25"/>
        <v>116.80000000000001</v>
      </c>
      <c r="I796" s="7"/>
      <c r="J796" s="7">
        <f t="shared" si="24"/>
        <v>0</v>
      </c>
    </row>
    <row r="797" spans="1:10" ht="22.5">
      <c r="A797" s="9" t="s">
        <v>2960</v>
      </c>
      <c r="B797" s="8" t="s">
        <v>2970</v>
      </c>
      <c r="C797" s="7"/>
      <c r="D797" s="5" t="s">
        <v>679</v>
      </c>
      <c r="E797" s="4" t="s">
        <v>680</v>
      </c>
      <c r="F797" s="35">
        <v>142</v>
      </c>
      <c r="G797" s="45">
        <v>0.2</v>
      </c>
      <c r="H797" s="36">
        <f t="shared" si="25"/>
        <v>113.60000000000001</v>
      </c>
      <c r="I797" s="7"/>
      <c r="J797" s="7">
        <f t="shared" si="24"/>
        <v>0</v>
      </c>
    </row>
    <row r="798" spans="1:10" ht="22.5">
      <c r="A798" s="9" t="s">
        <v>2960</v>
      </c>
      <c r="B798" s="8" t="s">
        <v>2970</v>
      </c>
      <c r="C798" s="7"/>
      <c r="D798" s="5" t="s">
        <v>650</v>
      </c>
      <c r="E798" s="4" t="s">
        <v>651</v>
      </c>
      <c r="F798" s="35">
        <v>219</v>
      </c>
      <c r="G798" s="46">
        <v>0.5</v>
      </c>
      <c r="H798" s="36">
        <f t="shared" si="25"/>
        <v>109.5</v>
      </c>
      <c r="I798" s="7"/>
      <c r="J798" s="7">
        <f t="shared" si="24"/>
        <v>0</v>
      </c>
    </row>
    <row r="799" spans="1:10" ht="22.5">
      <c r="A799" s="9" t="s">
        <v>2960</v>
      </c>
      <c r="B799" s="8" t="s">
        <v>2970</v>
      </c>
      <c r="C799" s="7"/>
      <c r="D799" s="5" t="s">
        <v>630</v>
      </c>
      <c r="E799" s="4" t="s">
        <v>631</v>
      </c>
      <c r="F799" s="35">
        <v>329</v>
      </c>
      <c r="G799" s="46">
        <v>0.5</v>
      </c>
      <c r="H799" s="36">
        <f t="shared" si="25"/>
        <v>164.5</v>
      </c>
      <c r="I799" s="7"/>
      <c r="J799" s="7">
        <f t="shared" si="24"/>
        <v>0</v>
      </c>
    </row>
    <row r="800" spans="1:10" ht="22.5">
      <c r="A800" s="9" t="s">
        <v>2960</v>
      </c>
      <c r="B800" s="8" t="s">
        <v>2970</v>
      </c>
      <c r="C800" s="7"/>
      <c r="D800" s="5" t="s">
        <v>644</v>
      </c>
      <c r="E800" s="4" t="s">
        <v>645</v>
      </c>
      <c r="F800" s="35">
        <v>340</v>
      </c>
      <c r="G800" s="46">
        <v>0.5</v>
      </c>
      <c r="H800" s="36">
        <f t="shared" si="25"/>
        <v>170</v>
      </c>
      <c r="I800" s="7"/>
      <c r="J800" s="7">
        <f t="shared" si="24"/>
        <v>0</v>
      </c>
    </row>
    <row r="801" spans="1:10" ht="22.5">
      <c r="A801" s="9" t="s">
        <v>2960</v>
      </c>
      <c r="B801" s="8" t="s">
        <v>2970</v>
      </c>
      <c r="C801" s="7"/>
      <c r="D801" s="5" t="s">
        <v>652</v>
      </c>
      <c r="E801" s="4" t="s">
        <v>289</v>
      </c>
      <c r="F801" s="35">
        <v>135</v>
      </c>
      <c r="G801" s="46">
        <v>0.5</v>
      </c>
      <c r="H801" s="36">
        <f t="shared" si="25"/>
        <v>67.5</v>
      </c>
      <c r="I801" s="7"/>
      <c r="J801" s="7">
        <f t="shared" si="24"/>
        <v>0</v>
      </c>
    </row>
    <row r="802" spans="1:10" ht="22.5">
      <c r="A802" s="9" t="s">
        <v>2960</v>
      </c>
      <c r="B802" s="8" t="s">
        <v>2970</v>
      </c>
      <c r="C802" s="7"/>
      <c r="D802" s="5" t="s">
        <v>669</v>
      </c>
      <c r="E802" s="4" t="s">
        <v>670</v>
      </c>
      <c r="F802" s="35">
        <v>146</v>
      </c>
      <c r="G802" s="45">
        <v>0.2</v>
      </c>
      <c r="H802" s="36">
        <f t="shared" si="25"/>
        <v>116.80000000000001</v>
      </c>
      <c r="I802" s="7"/>
      <c r="J802" s="7">
        <f t="shared" si="24"/>
        <v>0</v>
      </c>
    </row>
    <row r="803" spans="1:10" ht="22.5">
      <c r="A803" s="9" t="s">
        <v>2960</v>
      </c>
      <c r="B803" s="8" t="s">
        <v>2970</v>
      </c>
      <c r="C803" s="7"/>
      <c r="D803" s="5" t="s">
        <v>314</v>
      </c>
      <c r="E803" s="4" t="s">
        <v>315</v>
      </c>
      <c r="F803" s="35">
        <v>149</v>
      </c>
      <c r="G803" s="45">
        <v>0.2</v>
      </c>
      <c r="H803" s="36">
        <f t="shared" si="25"/>
        <v>119.2</v>
      </c>
      <c r="I803" s="7"/>
      <c r="J803" s="7">
        <f t="shared" si="24"/>
        <v>0</v>
      </c>
    </row>
    <row r="804" spans="1:10" ht="22.5">
      <c r="A804" s="9" t="s">
        <v>2960</v>
      </c>
      <c r="B804" s="8" t="s">
        <v>2970</v>
      </c>
      <c r="C804" s="7"/>
      <c r="D804" s="5" t="s">
        <v>675</v>
      </c>
      <c r="E804" s="4" t="s">
        <v>676</v>
      </c>
      <c r="F804" s="35">
        <v>189</v>
      </c>
      <c r="G804" s="45">
        <v>0.3</v>
      </c>
      <c r="H804" s="36">
        <f t="shared" si="25"/>
        <v>132.29999999999998</v>
      </c>
      <c r="I804" s="7"/>
      <c r="J804" s="7">
        <f t="shared" si="24"/>
        <v>0</v>
      </c>
    </row>
    <row r="805" spans="1:10" ht="22.5">
      <c r="A805" s="18" t="s">
        <v>2960</v>
      </c>
      <c r="B805" s="30" t="s">
        <v>2970</v>
      </c>
      <c r="C805" s="7" t="s">
        <v>3012</v>
      </c>
      <c r="D805" s="18" t="s">
        <v>2972</v>
      </c>
      <c r="E805" s="17" t="s">
        <v>2971</v>
      </c>
      <c r="F805" s="36">
        <v>249</v>
      </c>
      <c r="G805" s="45">
        <v>0.2</v>
      </c>
      <c r="H805" s="36">
        <f t="shared" si="25"/>
        <v>199.20000000000002</v>
      </c>
      <c r="I805" s="7"/>
      <c r="J805" s="7">
        <f t="shared" si="24"/>
        <v>0</v>
      </c>
    </row>
    <row r="806" spans="1:10" ht="22.5">
      <c r="A806" s="9" t="s">
        <v>2960</v>
      </c>
      <c r="B806" s="8" t="s">
        <v>2970</v>
      </c>
      <c r="C806" s="7"/>
      <c r="D806" s="5" t="s">
        <v>298</v>
      </c>
      <c r="E806" s="4" t="s">
        <v>299</v>
      </c>
      <c r="F806" s="35">
        <v>209</v>
      </c>
      <c r="G806" s="45">
        <v>0.2</v>
      </c>
      <c r="H806" s="36">
        <f t="shared" si="25"/>
        <v>167.20000000000002</v>
      </c>
      <c r="I806" s="7"/>
      <c r="J806" s="7">
        <f t="shared" si="24"/>
        <v>0</v>
      </c>
    </row>
    <row r="807" spans="1:10" ht="22.5">
      <c r="A807" s="9" t="s">
        <v>2960</v>
      </c>
      <c r="B807" s="8" t="s">
        <v>2970</v>
      </c>
      <c r="C807" s="7"/>
      <c r="D807" s="5" t="s">
        <v>264</v>
      </c>
      <c r="E807" s="4" t="s">
        <v>265</v>
      </c>
      <c r="F807" s="35">
        <v>110</v>
      </c>
      <c r="G807" s="46">
        <v>0.5</v>
      </c>
      <c r="H807" s="36">
        <f t="shared" si="25"/>
        <v>55</v>
      </c>
      <c r="I807" s="7"/>
      <c r="J807" s="7">
        <f t="shared" si="24"/>
        <v>0</v>
      </c>
    </row>
    <row r="808" spans="1:10" ht="33.75">
      <c r="A808" s="9" t="s">
        <v>2960</v>
      </c>
      <c r="B808" s="8" t="s">
        <v>2970</v>
      </c>
      <c r="C808" s="7"/>
      <c r="D808" s="5" t="s">
        <v>640</v>
      </c>
      <c r="E808" s="4" t="s">
        <v>641</v>
      </c>
      <c r="F808" s="35">
        <v>79</v>
      </c>
      <c r="G808" s="46">
        <v>0.5</v>
      </c>
      <c r="H808" s="36">
        <f t="shared" si="25"/>
        <v>39.5</v>
      </c>
      <c r="I808" s="7"/>
      <c r="J808" s="7">
        <f t="shared" si="24"/>
        <v>0</v>
      </c>
    </row>
    <row r="809" spans="1:10" ht="33.75">
      <c r="A809" s="9" t="s">
        <v>2960</v>
      </c>
      <c r="B809" s="8" t="s">
        <v>2970</v>
      </c>
      <c r="C809" s="7"/>
      <c r="D809" s="5" t="s">
        <v>671</v>
      </c>
      <c r="E809" s="4" t="s">
        <v>672</v>
      </c>
      <c r="F809" s="35">
        <v>2490</v>
      </c>
      <c r="G809" s="45">
        <v>0.5</v>
      </c>
      <c r="H809" s="36">
        <f t="shared" si="25"/>
        <v>1245</v>
      </c>
      <c r="I809" s="7"/>
      <c r="J809" s="7">
        <f t="shared" si="24"/>
        <v>0</v>
      </c>
    </row>
    <row r="810" spans="1:10" ht="33.75">
      <c r="A810" s="9" t="s">
        <v>2960</v>
      </c>
      <c r="B810" s="8" t="s">
        <v>2970</v>
      </c>
      <c r="C810" s="7"/>
      <c r="D810" s="5" t="s">
        <v>646</v>
      </c>
      <c r="E810" s="4" t="s">
        <v>647</v>
      </c>
      <c r="F810" s="35">
        <v>366</v>
      </c>
      <c r="G810" s="45">
        <v>0.2</v>
      </c>
      <c r="H810" s="36">
        <f t="shared" si="25"/>
        <v>292.8</v>
      </c>
      <c r="I810" s="7"/>
      <c r="J810" s="7">
        <f t="shared" si="24"/>
        <v>0</v>
      </c>
    </row>
    <row r="811" spans="1:10" ht="22.5">
      <c r="A811" s="9" t="s">
        <v>2960</v>
      </c>
      <c r="B811" s="8" t="s">
        <v>2973</v>
      </c>
      <c r="C811" s="7"/>
      <c r="D811" s="5" t="s">
        <v>438</v>
      </c>
      <c r="E811" s="4" t="s">
        <v>439</v>
      </c>
      <c r="F811" s="35">
        <v>20</v>
      </c>
      <c r="G811" s="45">
        <v>0.2</v>
      </c>
      <c r="H811" s="36">
        <f t="shared" si="25"/>
        <v>16</v>
      </c>
      <c r="I811" s="7"/>
      <c r="J811" s="7">
        <f t="shared" si="24"/>
        <v>0</v>
      </c>
    </row>
    <row r="812" spans="1:10" ht="22.5">
      <c r="A812" s="9" t="s">
        <v>2960</v>
      </c>
      <c r="B812" s="8" t="s">
        <v>2973</v>
      </c>
      <c r="C812" s="7"/>
      <c r="D812" s="5" t="s">
        <v>452</v>
      </c>
      <c r="E812" s="4" t="s">
        <v>453</v>
      </c>
      <c r="F812" s="35">
        <v>160</v>
      </c>
      <c r="G812" s="45">
        <v>0.2</v>
      </c>
      <c r="H812" s="36">
        <f t="shared" si="25"/>
        <v>128</v>
      </c>
      <c r="I812" s="7"/>
      <c r="J812" s="7">
        <f t="shared" si="24"/>
        <v>0</v>
      </c>
    </row>
    <row r="813" spans="1:10" ht="22.5">
      <c r="A813" s="9" t="s">
        <v>2960</v>
      </c>
      <c r="B813" s="8" t="s">
        <v>2973</v>
      </c>
      <c r="C813" s="7"/>
      <c r="D813" s="5" t="s">
        <v>474</v>
      </c>
      <c r="E813" s="4" t="s">
        <v>475</v>
      </c>
      <c r="F813" s="35">
        <v>238</v>
      </c>
      <c r="G813" s="45">
        <v>0.2</v>
      </c>
      <c r="H813" s="36">
        <f t="shared" si="25"/>
        <v>190.4</v>
      </c>
      <c r="I813" s="7"/>
      <c r="J813" s="7">
        <f t="shared" si="24"/>
        <v>0</v>
      </c>
    </row>
    <row r="814" spans="1:10" ht="22.5">
      <c r="A814" s="9" t="s">
        <v>2960</v>
      </c>
      <c r="B814" s="8" t="s">
        <v>2973</v>
      </c>
      <c r="C814" s="7"/>
      <c r="D814" s="5" t="s">
        <v>468</v>
      </c>
      <c r="E814" s="4" t="s">
        <v>469</v>
      </c>
      <c r="F814" s="35">
        <v>120</v>
      </c>
      <c r="G814" s="45">
        <v>0.3</v>
      </c>
      <c r="H814" s="36">
        <f t="shared" si="25"/>
        <v>84</v>
      </c>
      <c r="I814" s="7"/>
      <c r="J814" s="7">
        <f t="shared" si="24"/>
        <v>0</v>
      </c>
    </row>
    <row r="815" spans="1:10" ht="22.5">
      <c r="A815" s="9" t="s">
        <v>2960</v>
      </c>
      <c r="B815" s="8" t="s">
        <v>2973</v>
      </c>
      <c r="C815" s="7"/>
      <c r="D815" s="5" t="s">
        <v>434</v>
      </c>
      <c r="E815" s="4" t="s">
        <v>435</v>
      </c>
      <c r="F815" s="35">
        <v>30</v>
      </c>
      <c r="G815" s="45">
        <v>0.2</v>
      </c>
      <c r="H815" s="36">
        <f t="shared" si="25"/>
        <v>24</v>
      </c>
      <c r="I815" s="7"/>
      <c r="J815" s="7">
        <f t="shared" si="24"/>
        <v>0</v>
      </c>
    </row>
    <row r="816" spans="1:10" ht="33.75">
      <c r="A816" s="9" t="s">
        <v>2960</v>
      </c>
      <c r="B816" s="8" t="s">
        <v>2973</v>
      </c>
      <c r="C816" s="7"/>
      <c r="D816" s="5" t="s">
        <v>482</v>
      </c>
      <c r="E816" s="4" t="s">
        <v>483</v>
      </c>
      <c r="F816" s="35">
        <v>229</v>
      </c>
      <c r="G816" s="45">
        <v>0.2</v>
      </c>
      <c r="H816" s="36">
        <f t="shared" si="25"/>
        <v>183.20000000000002</v>
      </c>
      <c r="I816" s="7"/>
      <c r="J816" s="7">
        <f t="shared" si="24"/>
        <v>0</v>
      </c>
    </row>
    <row r="817" spans="1:10" ht="22.5">
      <c r="A817" s="9" t="s">
        <v>2960</v>
      </c>
      <c r="B817" s="8" t="s">
        <v>2973</v>
      </c>
      <c r="C817" s="7"/>
      <c r="D817" s="5" t="s">
        <v>480</v>
      </c>
      <c r="E817" s="4" t="s">
        <v>481</v>
      </c>
      <c r="F817" s="35">
        <v>350</v>
      </c>
      <c r="G817" s="45">
        <v>0.2</v>
      </c>
      <c r="H817" s="36">
        <f t="shared" si="25"/>
        <v>280</v>
      </c>
      <c r="I817" s="7"/>
      <c r="J817" s="7">
        <f t="shared" si="24"/>
        <v>0</v>
      </c>
    </row>
    <row r="818" spans="1:10" ht="22.5">
      <c r="A818" s="9" t="s">
        <v>2960</v>
      </c>
      <c r="B818" s="8" t="s">
        <v>2973</v>
      </c>
      <c r="C818" s="7"/>
      <c r="D818" s="5" t="s">
        <v>436</v>
      </c>
      <c r="E818" s="4" t="s">
        <v>437</v>
      </c>
      <c r="F818" s="35">
        <v>219</v>
      </c>
      <c r="G818" s="45">
        <v>0.5479</v>
      </c>
      <c r="H818" s="36">
        <f t="shared" si="25"/>
        <v>99.00989999999999</v>
      </c>
      <c r="I818" s="7"/>
      <c r="J818" s="7">
        <f t="shared" si="24"/>
        <v>0</v>
      </c>
    </row>
    <row r="819" spans="1:10" ht="22.5">
      <c r="A819" s="9" t="s">
        <v>2960</v>
      </c>
      <c r="B819" s="8" t="s">
        <v>2973</v>
      </c>
      <c r="C819" s="7"/>
      <c r="D819" s="5" t="s">
        <v>446</v>
      </c>
      <c r="E819" s="4" t="s">
        <v>447</v>
      </c>
      <c r="F819" s="35">
        <v>182</v>
      </c>
      <c r="G819" s="45">
        <v>0.456</v>
      </c>
      <c r="H819" s="36">
        <f t="shared" si="25"/>
        <v>99.00800000000001</v>
      </c>
      <c r="I819" s="7"/>
      <c r="J819" s="7">
        <f t="shared" si="24"/>
        <v>0</v>
      </c>
    </row>
    <row r="820" spans="1:10" ht="22.5">
      <c r="A820" s="9" t="s">
        <v>2960</v>
      </c>
      <c r="B820" s="8" t="s">
        <v>2973</v>
      </c>
      <c r="C820" s="7"/>
      <c r="D820" s="5" t="s">
        <v>562</v>
      </c>
      <c r="E820" s="4" t="s">
        <v>563</v>
      </c>
      <c r="F820" s="35">
        <v>102</v>
      </c>
      <c r="G820" s="45">
        <v>0.2</v>
      </c>
      <c r="H820" s="36">
        <f t="shared" si="25"/>
        <v>81.60000000000001</v>
      </c>
      <c r="I820" s="7"/>
      <c r="J820" s="7">
        <f t="shared" si="24"/>
        <v>0</v>
      </c>
    </row>
    <row r="821" spans="1:10" ht="22.5">
      <c r="A821" s="9" t="s">
        <v>2960</v>
      </c>
      <c r="B821" s="8" t="s">
        <v>2973</v>
      </c>
      <c r="C821" s="7"/>
      <c r="D821" s="5" t="s">
        <v>564</v>
      </c>
      <c r="E821" s="4" t="s">
        <v>565</v>
      </c>
      <c r="F821" s="35">
        <v>104</v>
      </c>
      <c r="G821" s="45">
        <v>0.2</v>
      </c>
      <c r="H821" s="36">
        <f t="shared" si="25"/>
        <v>83.2</v>
      </c>
      <c r="I821" s="7"/>
      <c r="J821" s="7">
        <f t="shared" si="24"/>
        <v>0</v>
      </c>
    </row>
    <row r="822" spans="1:10" ht="22.5">
      <c r="A822" s="9" t="s">
        <v>2960</v>
      </c>
      <c r="B822" s="8" t="s">
        <v>2973</v>
      </c>
      <c r="C822" s="7"/>
      <c r="D822" s="5" t="s">
        <v>392</v>
      </c>
      <c r="E822" s="4" t="s">
        <v>393</v>
      </c>
      <c r="F822" s="35">
        <v>240</v>
      </c>
      <c r="G822" s="45">
        <v>0.3</v>
      </c>
      <c r="H822" s="36">
        <f t="shared" si="25"/>
        <v>168</v>
      </c>
      <c r="I822" s="7"/>
      <c r="J822" s="7">
        <f t="shared" si="24"/>
        <v>0</v>
      </c>
    </row>
    <row r="823" spans="1:10" ht="33.75">
      <c r="A823" s="9" t="s">
        <v>2960</v>
      </c>
      <c r="B823" s="8" t="s">
        <v>2973</v>
      </c>
      <c r="C823" s="7"/>
      <c r="D823" s="5" t="s">
        <v>410</v>
      </c>
      <c r="E823" s="4" t="s">
        <v>411</v>
      </c>
      <c r="F823" s="35">
        <v>219</v>
      </c>
      <c r="G823" s="45">
        <v>0.3</v>
      </c>
      <c r="H823" s="36">
        <f t="shared" si="25"/>
        <v>153.29999999999998</v>
      </c>
      <c r="I823" s="7"/>
      <c r="J823" s="7">
        <f t="shared" si="24"/>
        <v>0</v>
      </c>
    </row>
    <row r="824" spans="1:10" ht="45">
      <c r="A824" s="9" t="s">
        <v>2960</v>
      </c>
      <c r="B824" s="8" t="s">
        <v>2973</v>
      </c>
      <c r="C824" s="7"/>
      <c r="D824" s="5" t="s">
        <v>402</v>
      </c>
      <c r="E824" s="4" t="s">
        <v>403</v>
      </c>
      <c r="F824" s="35">
        <v>140</v>
      </c>
      <c r="G824" s="45">
        <v>0.3</v>
      </c>
      <c r="H824" s="36">
        <f t="shared" si="25"/>
        <v>98</v>
      </c>
      <c r="I824" s="7"/>
      <c r="J824" s="7">
        <f t="shared" si="24"/>
        <v>0</v>
      </c>
    </row>
    <row r="825" spans="1:10" ht="22.5">
      <c r="A825" s="9" t="s">
        <v>2960</v>
      </c>
      <c r="B825" s="8" t="s">
        <v>2973</v>
      </c>
      <c r="C825" s="7"/>
      <c r="D825" s="5" t="s">
        <v>400</v>
      </c>
      <c r="E825" s="4" t="s">
        <v>401</v>
      </c>
      <c r="F825" s="35">
        <v>226.41</v>
      </c>
      <c r="G825" s="45">
        <v>0.3</v>
      </c>
      <c r="H825" s="36">
        <f t="shared" si="25"/>
        <v>158.487</v>
      </c>
      <c r="I825" s="7"/>
      <c r="J825" s="7">
        <f t="shared" si="24"/>
        <v>0</v>
      </c>
    </row>
    <row r="826" spans="1:10" ht="22.5">
      <c r="A826" s="9" t="s">
        <v>2960</v>
      </c>
      <c r="B826" s="8" t="s">
        <v>2974</v>
      </c>
      <c r="C826" s="7"/>
      <c r="D826" s="5" t="s">
        <v>412</v>
      </c>
      <c r="E826" s="4" t="s">
        <v>413</v>
      </c>
      <c r="F826" s="35">
        <v>169</v>
      </c>
      <c r="G826" s="45">
        <v>0.2</v>
      </c>
      <c r="H826" s="36">
        <f t="shared" si="25"/>
        <v>135.20000000000002</v>
      </c>
      <c r="I826" s="7"/>
      <c r="J826" s="7">
        <f t="shared" si="24"/>
        <v>0</v>
      </c>
    </row>
    <row r="827" spans="1:10" ht="22.5">
      <c r="A827" s="9" t="s">
        <v>2960</v>
      </c>
      <c r="B827" s="8" t="s">
        <v>2974</v>
      </c>
      <c r="C827" s="7"/>
      <c r="D827" s="5" t="s">
        <v>226</v>
      </c>
      <c r="E827" s="4" t="s">
        <v>227</v>
      </c>
      <c r="F827" s="35">
        <v>146</v>
      </c>
      <c r="G827" s="45">
        <v>0.3</v>
      </c>
      <c r="H827" s="36">
        <f t="shared" si="25"/>
        <v>102.19999999999999</v>
      </c>
      <c r="I827" s="7"/>
      <c r="J827" s="7">
        <f t="shared" si="24"/>
        <v>0</v>
      </c>
    </row>
    <row r="828" spans="1:10" ht="22.5">
      <c r="A828" s="9" t="s">
        <v>2960</v>
      </c>
      <c r="B828" s="8" t="s">
        <v>2974</v>
      </c>
      <c r="C828" s="7"/>
      <c r="D828" s="5" t="s">
        <v>394</v>
      </c>
      <c r="E828" s="4" t="s">
        <v>395</v>
      </c>
      <c r="F828" s="35">
        <v>65</v>
      </c>
      <c r="G828" s="46">
        <v>0.5</v>
      </c>
      <c r="H828" s="36">
        <f t="shared" si="25"/>
        <v>32.5</v>
      </c>
      <c r="I828" s="7"/>
      <c r="J828" s="7">
        <f t="shared" si="24"/>
        <v>0</v>
      </c>
    </row>
    <row r="829" spans="1:10" ht="22.5">
      <c r="A829" s="9" t="s">
        <v>2960</v>
      </c>
      <c r="B829" s="8" t="s">
        <v>2974</v>
      </c>
      <c r="C829" s="7"/>
      <c r="D829" s="5" t="s">
        <v>242</v>
      </c>
      <c r="E829" s="4" t="s">
        <v>243</v>
      </c>
      <c r="F829" s="35">
        <v>60.46</v>
      </c>
      <c r="G829" s="45">
        <v>0.2</v>
      </c>
      <c r="H829" s="36">
        <f t="shared" si="25"/>
        <v>48.368</v>
      </c>
      <c r="I829" s="7"/>
      <c r="J829" s="7">
        <f t="shared" si="24"/>
        <v>0</v>
      </c>
    </row>
    <row r="830" spans="1:10" ht="33.75">
      <c r="A830" s="9" t="s">
        <v>2960</v>
      </c>
      <c r="B830" s="8" t="s">
        <v>2974</v>
      </c>
      <c r="C830" s="7"/>
      <c r="D830" s="5" t="s">
        <v>228</v>
      </c>
      <c r="E830" s="4" t="s">
        <v>229</v>
      </c>
      <c r="F830" s="35">
        <v>299</v>
      </c>
      <c r="G830" s="45">
        <v>0.2</v>
      </c>
      <c r="H830" s="36">
        <f t="shared" si="25"/>
        <v>239.20000000000002</v>
      </c>
      <c r="I830" s="7"/>
      <c r="J830" s="7">
        <f t="shared" si="24"/>
        <v>0</v>
      </c>
    </row>
    <row r="831" spans="1:10" ht="22.5">
      <c r="A831" s="9" t="s">
        <v>2960</v>
      </c>
      <c r="B831" s="8" t="s">
        <v>2974</v>
      </c>
      <c r="C831" s="7"/>
      <c r="D831" s="5" t="s">
        <v>258</v>
      </c>
      <c r="E831" s="4" t="s">
        <v>259</v>
      </c>
      <c r="F831" s="35">
        <v>314</v>
      </c>
      <c r="G831" s="45">
        <v>0.2</v>
      </c>
      <c r="H831" s="36">
        <f t="shared" si="25"/>
        <v>251.20000000000002</v>
      </c>
      <c r="I831" s="7"/>
      <c r="J831" s="7">
        <f t="shared" si="24"/>
        <v>0</v>
      </c>
    </row>
    <row r="832" spans="1:10" ht="22.5">
      <c r="A832" s="9" t="s">
        <v>2960</v>
      </c>
      <c r="B832" s="8" t="s">
        <v>2974</v>
      </c>
      <c r="C832" s="7"/>
      <c r="D832" s="5" t="s">
        <v>244</v>
      </c>
      <c r="E832" s="4" t="s">
        <v>245</v>
      </c>
      <c r="F832" s="35">
        <v>68</v>
      </c>
      <c r="G832" s="45">
        <v>0.2</v>
      </c>
      <c r="H832" s="36">
        <f t="shared" si="25"/>
        <v>54.400000000000006</v>
      </c>
      <c r="I832" s="7"/>
      <c r="J832" s="7">
        <f t="shared" si="24"/>
        <v>0</v>
      </c>
    </row>
    <row r="833" spans="1:10" ht="22.5">
      <c r="A833" s="9" t="s">
        <v>2960</v>
      </c>
      <c r="B833" s="8" t="s">
        <v>2974</v>
      </c>
      <c r="C833" s="7"/>
      <c r="D833" s="5" t="s">
        <v>132</v>
      </c>
      <c r="E833" s="4" t="s">
        <v>133</v>
      </c>
      <c r="F833" s="35">
        <v>239</v>
      </c>
      <c r="G833" s="45">
        <v>0.2</v>
      </c>
      <c r="H833" s="36">
        <f t="shared" si="25"/>
        <v>191.20000000000002</v>
      </c>
      <c r="I833" s="7"/>
      <c r="J833" s="7">
        <f t="shared" si="24"/>
        <v>0</v>
      </c>
    </row>
    <row r="834" spans="1:10" ht="22.5">
      <c r="A834" s="9" t="s">
        <v>2960</v>
      </c>
      <c r="B834" s="8" t="s">
        <v>2974</v>
      </c>
      <c r="C834" s="7"/>
      <c r="D834" s="5" t="s">
        <v>252</v>
      </c>
      <c r="E834" s="4" t="s">
        <v>253</v>
      </c>
      <c r="F834" s="35">
        <v>177</v>
      </c>
      <c r="G834" s="45">
        <v>0.2</v>
      </c>
      <c r="H834" s="36">
        <f t="shared" si="25"/>
        <v>141.6</v>
      </c>
      <c r="I834" s="7"/>
      <c r="J834" s="7">
        <f t="shared" si="24"/>
        <v>0</v>
      </c>
    </row>
    <row r="835" spans="1:10" ht="22.5">
      <c r="A835" s="9" t="s">
        <v>2960</v>
      </c>
      <c r="B835" s="8" t="s">
        <v>2974</v>
      </c>
      <c r="C835" s="7"/>
      <c r="D835" s="5" t="s">
        <v>208</v>
      </c>
      <c r="E835" s="4" t="s">
        <v>209</v>
      </c>
      <c r="F835" s="35">
        <v>320</v>
      </c>
      <c r="G835" s="45">
        <v>0.2</v>
      </c>
      <c r="H835" s="36">
        <f t="shared" si="25"/>
        <v>256</v>
      </c>
      <c r="I835" s="7"/>
      <c r="J835" s="7">
        <f t="shared" si="24"/>
        <v>0</v>
      </c>
    </row>
    <row r="836" spans="1:10" ht="22.5">
      <c r="A836" s="9" t="s">
        <v>2960</v>
      </c>
      <c r="B836" s="8" t="s">
        <v>2974</v>
      </c>
      <c r="C836" s="7"/>
      <c r="D836" s="5" t="s">
        <v>246</v>
      </c>
      <c r="E836" s="4" t="s">
        <v>247</v>
      </c>
      <c r="F836" s="35">
        <v>198</v>
      </c>
      <c r="G836" s="45">
        <v>0.2</v>
      </c>
      <c r="H836" s="36">
        <f t="shared" si="25"/>
        <v>158.4</v>
      </c>
      <c r="I836" s="7"/>
      <c r="J836" s="7">
        <f t="shared" si="24"/>
        <v>0</v>
      </c>
    </row>
    <row r="837" spans="1:10" ht="22.5">
      <c r="A837" s="9" t="s">
        <v>2960</v>
      </c>
      <c r="B837" s="8" t="s">
        <v>2974</v>
      </c>
      <c r="C837" s="7"/>
      <c r="D837" s="5" t="s">
        <v>206</v>
      </c>
      <c r="E837" s="4" t="s">
        <v>207</v>
      </c>
      <c r="F837" s="35">
        <v>220</v>
      </c>
      <c r="G837" s="45">
        <v>0.2</v>
      </c>
      <c r="H837" s="36">
        <f t="shared" si="25"/>
        <v>176</v>
      </c>
      <c r="I837" s="7"/>
      <c r="J837" s="7">
        <f aca="true" t="shared" si="26" ref="J837:J864">H837*I837</f>
        <v>0</v>
      </c>
    </row>
    <row r="838" spans="1:10" ht="22.5">
      <c r="A838" s="9" t="s">
        <v>2960</v>
      </c>
      <c r="B838" s="8" t="s">
        <v>2974</v>
      </c>
      <c r="C838" s="7"/>
      <c r="D838" s="5" t="s">
        <v>240</v>
      </c>
      <c r="E838" s="4" t="s">
        <v>241</v>
      </c>
      <c r="F838" s="35">
        <v>153</v>
      </c>
      <c r="G838" s="45">
        <v>0.2</v>
      </c>
      <c r="H838" s="36">
        <f aca="true" t="shared" si="27" ref="H838:H864">F838*(1-G838)</f>
        <v>122.4</v>
      </c>
      <c r="I838" s="7"/>
      <c r="J838" s="7">
        <f t="shared" si="26"/>
        <v>0</v>
      </c>
    </row>
    <row r="839" spans="1:10" ht="33.75">
      <c r="A839" s="9" t="s">
        <v>2960</v>
      </c>
      <c r="B839" s="8" t="s">
        <v>2974</v>
      </c>
      <c r="C839" s="7"/>
      <c r="D839" s="5" t="s">
        <v>248</v>
      </c>
      <c r="E839" s="4" t="s">
        <v>249</v>
      </c>
      <c r="F839" s="35">
        <v>177</v>
      </c>
      <c r="G839" s="45">
        <v>0.2</v>
      </c>
      <c r="H839" s="36">
        <f t="shared" si="27"/>
        <v>141.6</v>
      </c>
      <c r="I839" s="7"/>
      <c r="J839" s="7">
        <f t="shared" si="26"/>
        <v>0</v>
      </c>
    </row>
    <row r="840" spans="1:10" ht="33.75">
      <c r="A840" s="9" t="s">
        <v>2960</v>
      </c>
      <c r="B840" s="8" t="s">
        <v>2974</v>
      </c>
      <c r="C840" s="7"/>
      <c r="D840" s="5" t="s">
        <v>224</v>
      </c>
      <c r="E840" s="4" t="s">
        <v>225</v>
      </c>
      <c r="F840" s="35">
        <v>219</v>
      </c>
      <c r="G840" s="45">
        <v>0.3</v>
      </c>
      <c r="H840" s="36">
        <f t="shared" si="27"/>
        <v>153.29999999999998</v>
      </c>
      <c r="I840" s="7"/>
      <c r="J840" s="7">
        <f t="shared" si="26"/>
        <v>0</v>
      </c>
    </row>
    <row r="841" spans="1:10" ht="22.5">
      <c r="A841" s="9" t="s">
        <v>2960</v>
      </c>
      <c r="B841" s="8" t="s">
        <v>2974</v>
      </c>
      <c r="C841" s="7"/>
      <c r="D841" s="5" t="s">
        <v>256</v>
      </c>
      <c r="E841" s="4" t="s">
        <v>257</v>
      </c>
      <c r="F841" s="35">
        <v>149</v>
      </c>
      <c r="G841" s="46">
        <v>0.5</v>
      </c>
      <c r="H841" s="36">
        <f t="shared" si="27"/>
        <v>74.5</v>
      </c>
      <c r="I841" s="7"/>
      <c r="J841" s="7">
        <f t="shared" si="26"/>
        <v>0</v>
      </c>
    </row>
    <row r="842" spans="1:10" ht="22.5">
      <c r="A842" s="9" t="s">
        <v>2960</v>
      </c>
      <c r="B842" s="8" t="s">
        <v>2975</v>
      </c>
      <c r="C842" s="7"/>
      <c r="D842" s="5" t="s">
        <v>697</v>
      </c>
      <c r="E842" s="4" t="s">
        <v>698</v>
      </c>
      <c r="F842" s="35">
        <v>20</v>
      </c>
      <c r="G842" s="45">
        <v>0.2</v>
      </c>
      <c r="H842" s="36">
        <f t="shared" si="27"/>
        <v>16</v>
      </c>
      <c r="I842" s="7"/>
      <c r="J842" s="7">
        <f t="shared" si="26"/>
        <v>0</v>
      </c>
    </row>
    <row r="843" spans="1:10" ht="22.5">
      <c r="A843" s="9" t="s">
        <v>2960</v>
      </c>
      <c r="B843" s="8" t="s">
        <v>2975</v>
      </c>
      <c r="C843" s="7"/>
      <c r="D843" s="5" t="s">
        <v>356</v>
      </c>
      <c r="E843" s="4" t="s">
        <v>357</v>
      </c>
      <c r="F843" s="35">
        <v>25</v>
      </c>
      <c r="G843" s="45">
        <v>0.2</v>
      </c>
      <c r="H843" s="36">
        <f t="shared" si="27"/>
        <v>20</v>
      </c>
      <c r="I843" s="7"/>
      <c r="J843" s="7">
        <f t="shared" si="26"/>
        <v>0</v>
      </c>
    </row>
    <row r="844" spans="1:10" ht="22.5">
      <c r="A844" s="9" t="s">
        <v>2960</v>
      </c>
      <c r="B844" s="8" t="s">
        <v>2975</v>
      </c>
      <c r="C844" s="7"/>
      <c r="D844" s="5" t="s">
        <v>386</v>
      </c>
      <c r="E844" s="4" t="s">
        <v>387</v>
      </c>
      <c r="F844" s="35">
        <v>139</v>
      </c>
      <c r="G844" s="45">
        <v>0.2</v>
      </c>
      <c r="H844" s="36">
        <f t="shared" si="27"/>
        <v>111.2</v>
      </c>
      <c r="I844" s="7"/>
      <c r="J844" s="7">
        <f t="shared" si="26"/>
        <v>0</v>
      </c>
    </row>
    <row r="845" spans="1:10" ht="22.5">
      <c r="A845" s="9" t="s">
        <v>2960</v>
      </c>
      <c r="B845" s="8" t="s">
        <v>2975</v>
      </c>
      <c r="C845" s="7"/>
      <c r="D845" s="5" t="s">
        <v>755</v>
      </c>
      <c r="E845" s="4" t="s">
        <v>756</v>
      </c>
      <c r="F845" s="35">
        <v>163</v>
      </c>
      <c r="G845" s="46">
        <v>0.5</v>
      </c>
      <c r="H845" s="36">
        <f t="shared" si="27"/>
        <v>81.5</v>
      </c>
      <c r="I845" s="7"/>
      <c r="J845" s="7">
        <f t="shared" si="26"/>
        <v>0</v>
      </c>
    </row>
    <row r="846" spans="1:10" ht="22.5">
      <c r="A846" s="9" t="s">
        <v>2960</v>
      </c>
      <c r="B846" s="8" t="s">
        <v>2975</v>
      </c>
      <c r="C846" s="7"/>
      <c r="D846" s="5" t="s">
        <v>370</v>
      </c>
      <c r="E846" s="4" t="s">
        <v>371</v>
      </c>
      <c r="F846" s="35">
        <v>119</v>
      </c>
      <c r="G846" s="46">
        <v>0.5</v>
      </c>
      <c r="H846" s="36">
        <f t="shared" si="27"/>
        <v>59.5</v>
      </c>
      <c r="I846" s="7"/>
      <c r="J846" s="7">
        <f t="shared" si="26"/>
        <v>0</v>
      </c>
    </row>
    <row r="847" spans="1:10" ht="22.5">
      <c r="A847" s="9" t="s">
        <v>2960</v>
      </c>
      <c r="B847" s="8" t="s">
        <v>2975</v>
      </c>
      <c r="C847" s="7"/>
      <c r="D847" s="5" t="s">
        <v>723</v>
      </c>
      <c r="E847" s="4" t="s">
        <v>724</v>
      </c>
      <c r="F847" s="35">
        <v>20</v>
      </c>
      <c r="G847" s="45">
        <v>0.2</v>
      </c>
      <c r="H847" s="36">
        <f t="shared" si="27"/>
        <v>16</v>
      </c>
      <c r="I847" s="7"/>
      <c r="J847" s="7">
        <f t="shared" si="26"/>
        <v>0</v>
      </c>
    </row>
    <row r="848" spans="1:10" ht="22.5">
      <c r="A848" s="10" t="s">
        <v>2960</v>
      </c>
      <c r="B848" s="8" t="s">
        <v>2975</v>
      </c>
      <c r="C848" s="7" t="s">
        <v>3012</v>
      </c>
      <c r="D848" s="5" t="s">
        <v>2862</v>
      </c>
      <c r="E848" s="4" t="s">
        <v>2863</v>
      </c>
      <c r="F848" s="35">
        <v>229</v>
      </c>
      <c r="G848" s="44">
        <v>0.2</v>
      </c>
      <c r="H848" s="36">
        <f t="shared" si="27"/>
        <v>183.20000000000002</v>
      </c>
      <c r="I848" s="7"/>
      <c r="J848" s="7">
        <f t="shared" si="26"/>
        <v>0</v>
      </c>
    </row>
    <row r="849" spans="1:10" ht="22.5">
      <c r="A849" s="9" t="s">
        <v>2960</v>
      </c>
      <c r="B849" s="8" t="s">
        <v>2975</v>
      </c>
      <c r="C849" s="7"/>
      <c r="D849" s="5" t="s">
        <v>761</v>
      </c>
      <c r="E849" s="4" t="s">
        <v>762</v>
      </c>
      <c r="F849" s="35">
        <v>460</v>
      </c>
      <c r="G849" s="46">
        <v>0.3</v>
      </c>
      <c r="H849" s="36">
        <f t="shared" si="27"/>
        <v>322</v>
      </c>
      <c r="I849" s="7"/>
      <c r="J849" s="7">
        <f t="shared" si="26"/>
        <v>0</v>
      </c>
    </row>
    <row r="850" spans="1:10" ht="22.5">
      <c r="A850" s="9" t="s">
        <v>2960</v>
      </c>
      <c r="B850" s="8" t="s">
        <v>2975</v>
      </c>
      <c r="C850" s="7"/>
      <c r="D850" s="5" t="s">
        <v>196</v>
      </c>
      <c r="E850" s="4" t="s">
        <v>197</v>
      </c>
      <c r="F850" s="35">
        <v>138</v>
      </c>
      <c r="G850" s="46">
        <v>0.5</v>
      </c>
      <c r="H850" s="36">
        <f t="shared" si="27"/>
        <v>69</v>
      </c>
      <c r="I850" s="7"/>
      <c r="J850" s="7">
        <f t="shared" si="26"/>
        <v>0</v>
      </c>
    </row>
    <row r="851" spans="1:10" ht="22.5">
      <c r="A851" s="9" t="s">
        <v>2960</v>
      </c>
      <c r="B851" s="8" t="s">
        <v>2975</v>
      </c>
      <c r="C851" s="7"/>
      <c r="D851" s="5" t="s">
        <v>703</v>
      </c>
      <c r="E851" s="4" t="s">
        <v>704</v>
      </c>
      <c r="F851" s="35">
        <v>30</v>
      </c>
      <c r="G851" s="45">
        <v>0.2</v>
      </c>
      <c r="H851" s="36">
        <f t="shared" si="27"/>
        <v>24</v>
      </c>
      <c r="I851" s="7"/>
      <c r="J851" s="7">
        <f t="shared" si="26"/>
        <v>0</v>
      </c>
    </row>
    <row r="852" spans="1:10" ht="22.5">
      <c r="A852" s="9" t="s">
        <v>2960</v>
      </c>
      <c r="B852" s="8" t="s">
        <v>2975</v>
      </c>
      <c r="C852" s="7"/>
      <c r="D852" s="5" t="s">
        <v>200</v>
      </c>
      <c r="E852" s="4" t="s">
        <v>201</v>
      </c>
      <c r="F852" s="35">
        <v>20</v>
      </c>
      <c r="G852" s="45">
        <v>0.2</v>
      </c>
      <c r="H852" s="36">
        <f t="shared" si="27"/>
        <v>16</v>
      </c>
      <c r="I852" s="7"/>
      <c r="J852" s="7">
        <f t="shared" si="26"/>
        <v>0</v>
      </c>
    </row>
    <row r="853" spans="1:10" ht="22.5">
      <c r="A853" s="9" t="s">
        <v>2960</v>
      </c>
      <c r="B853" s="8" t="s">
        <v>2975</v>
      </c>
      <c r="C853" s="7"/>
      <c r="D853" s="5" t="s">
        <v>705</v>
      </c>
      <c r="E853" s="4" t="s">
        <v>706</v>
      </c>
      <c r="F853" s="35">
        <v>20</v>
      </c>
      <c r="G853" s="45">
        <v>0.2</v>
      </c>
      <c r="H853" s="36">
        <f t="shared" si="27"/>
        <v>16</v>
      </c>
      <c r="I853" s="7"/>
      <c r="J853" s="7">
        <f t="shared" si="26"/>
        <v>0</v>
      </c>
    </row>
    <row r="854" spans="1:10" ht="22.5">
      <c r="A854" s="9" t="s">
        <v>2960</v>
      </c>
      <c r="B854" s="8" t="s">
        <v>2975</v>
      </c>
      <c r="C854" s="7"/>
      <c r="D854" s="5" t="s">
        <v>390</v>
      </c>
      <c r="E854" s="4" t="s">
        <v>391</v>
      </c>
      <c r="F854" s="35">
        <v>20</v>
      </c>
      <c r="G854" s="45">
        <v>0.2</v>
      </c>
      <c r="H854" s="36">
        <f t="shared" si="27"/>
        <v>16</v>
      </c>
      <c r="I854" s="7"/>
      <c r="J854" s="7">
        <f t="shared" si="26"/>
        <v>0</v>
      </c>
    </row>
    <row r="855" spans="1:10" ht="22.5">
      <c r="A855" s="9" t="s">
        <v>2960</v>
      </c>
      <c r="B855" s="8" t="s">
        <v>2975</v>
      </c>
      <c r="C855" s="7"/>
      <c r="D855" s="5" t="s">
        <v>759</v>
      </c>
      <c r="E855" s="4" t="s">
        <v>760</v>
      </c>
      <c r="F855" s="35">
        <v>145</v>
      </c>
      <c r="G855" s="45">
        <v>0.2</v>
      </c>
      <c r="H855" s="36">
        <f t="shared" si="27"/>
        <v>116</v>
      </c>
      <c r="I855" s="7"/>
      <c r="J855" s="7">
        <f t="shared" si="26"/>
        <v>0</v>
      </c>
    </row>
    <row r="856" spans="1:10" ht="22.5">
      <c r="A856" s="9" t="s">
        <v>2960</v>
      </c>
      <c r="B856" s="8" t="s">
        <v>2975</v>
      </c>
      <c r="C856" s="7"/>
      <c r="D856" s="5" t="s">
        <v>751</v>
      </c>
      <c r="E856" s="4" t="s">
        <v>752</v>
      </c>
      <c r="F856" s="35">
        <v>390</v>
      </c>
      <c r="G856" s="45">
        <v>0.3</v>
      </c>
      <c r="H856" s="36">
        <f t="shared" si="27"/>
        <v>273</v>
      </c>
      <c r="I856" s="7"/>
      <c r="J856" s="7">
        <f t="shared" si="26"/>
        <v>0</v>
      </c>
    </row>
    <row r="857" spans="1:10" ht="22.5">
      <c r="A857" s="9" t="s">
        <v>2960</v>
      </c>
      <c r="B857" s="8" t="s">
        <v>2975</v>
      </c>
      <c r="C857" s="7"/>
      <c r="D857" s="5" t="s">
        <v>727</v>
      </c>
      <c r="E857" s="4" t="s">
        <v>728</v>
      </c>
      <c r="F857" s="35">
        <v>20</v>
      </c>
      <c r="G857" s="45">
        <v>0.2</v>
      </c>
      <c r="H857" s="36">
        <f t="shared" si="27"/>
        <v>16</v>
      </c>
      <c r="I857" s="7"/>
      <c r="J857" s="7">
        <f t="shared" si="26"/>
        <v>0</v>
      </c>
    </row>
    <row r="858" spans="1:10" ht="22.5">
      <c r="A858" s="9" t="s">
        <v>2960</v>
      </c>
      <c r="B858" s="8" t="s">
        <v>2975</v>
      </c>
      <c r="C858" s="7"/>
      <c r="D858" s="5" t="s">
        <v>745</v>
      </c>
      <c r="E858" s="4" t="s">
        <v>746</v>
      </c>
      <c r="F858" s="35">
        <v>113</v>
      </c>
      <c r="G858" s="46">
        <v>0.5</v>
      </c>
      <c r="H858" s="36">
        <f t="shared" si="27"/>
        <v>56.5</v>
      </c>
      <c r="I858" s="7"/>
      <c r="J858" s="7">
        <f t="shared" si="26"/>
        <v>0</v>
      </c>
    </row>
    <row r="859" spans="1:10" ht="22.5">
      <c r="A859" s="9" t="s">
        <v>2960</v>
      </c>
      <c r="B859" s="8" t="s">
        <v>2975</v>
      </c>
      <c r="C859" s="7"/>
      <c r="D859" s="5" t="s">
        <v>486</v>
      </c>
      <c r="E859" s="4" t="s">
        <v>487</v>
      </c>
      <c r="F859" s="35">
        <v>146</v>
      </c>
      <c r="G859" s="45">
        <v>0.3</v>
      </c>
      <c r="H859" s="36">
        <f t="shared" si="27"/>
        <v>102.19999999999999</v>
      </c>
      <c r="I859" s="7"/>
      <c r="J859" s="7">
        <f t="shared" si="26"/>
        <v>0</v>
      </c>
    </row>
    <row r="860" spans="1:10" ht="22.5">
      <c r="A860" s="9" t="s">
        <v>2960</v>
      </c>
      <c r="B860" s="8" t="s">
        <v>2975</v>
      </c>
      <c r="C860" s="7"/>
      <c r="D860" s="5" t="s">
        <v>737</v>
      </c>
      <c r="E860" s="4" t="s">
        <v>738</v>
      </c>
      <c r="F860" s="35">
        <v>450</v>
      </c>
      <c r="G860" s="46">
        <v>0.5</v>
      </c>
      <c r="H860" s="36">
        <f t="shared" si="27"/>
        <v>225</v>
      </c>
      <c r="I860" s="7"/>
      <c r="J860" s="7">
        <f t="shared" si="26"/>
        <v>0</v>
      </c>
    </row>
    <row r="861" spans="1:10" ht="22.5">
      <c r="A861" s="9" t="s">
        <v>2960</v>
      </c>
      <c r="B861" s="8" t="s">
        <v>2975</v>
      </c>
      <c r="C861" s="7"/>
      <c r="D861" s="5" t="s">
        <v>701</v>
      </c>
      <c r="E861" s="4" t="s">
        <v>702</v>
      </c>
      <c r="F861" s="35">
        <v>50</v>
      </c>
      <c r="G861" s="45">
        <v>0.2</v>
      </c>
      <c r="H861" s="36">
        <f t="shared" si="27"/>
        <v>40</v>
      </c>
      <c r="I861" s="7"/>
      <c r="J861" s="7">
        <f t="shared" si="26"/>
        <v>0</v>
      </c>
    </row>
    <row r="862" spans="1:10" ht="22.5">
      <c r="A862" s="9" t="s">
        <v>2960</v>
      </c>
      <c r="B862" s="8" t="s">
        <v>2975</v>
      </c>
      <c r="C862" s="7"/>
      <c r="D862" s="5" t="s">
        <v>729</v>
      </c>
      <c r="E862" s="4" t="s">
        <v>730</v>
      </c>
      <c r="F862" s="35">
        <v>118</v>
      </c>
      <c r="G862" s="46">
        <v>0.5</v>
      </c>
      <c r="H862" s="36">
        <f t="shared" si="27"/>
        <v>59</v>
      </c>
      <c r="I862" s="7"/>
      <c r="J862" s="7">
        <f t="shared" si="26"/>
        <v>0</v>
      </c>
    </row>
    <row r="863" spans="1:10" ht="22.5">
      <c r="A863" s="9" t="s">
        <v>2960</v>
      </c>
      <c r="B863" s="8" t="s">
        <v>2975</v>
      </c>
      <c r="C863" s="7"/>
      <c r="D863" s="5" t="s">
        <v>765</v>
      </c>
      <c r="E863" s="4" t="s">
        <v>766</v>
      </c>
      <c r="F863" s="35">
        <v>229</v>
      </c>
      <c r="G863" s="45">
        <v>0.3</v>
      </c>
      <c r="H863" s="36">
        <f t="shared" si="27"/>
        <v>160.29999999999998</v>
      </c>
      <c r="I863" s="7"/>
      <c r="J863" s="7">
        <f t="shared" si="26"/>
        <v>0</v>
      </c>
    </row>
    <row r="864" spans="1:10" ht="22.5">
      <c r="A864" s="9" t="s">
        <v>2960</v>
      </c>
      <c r="B864" s="8" t="s">
        <v>2975</v>
      </c>
      <c r="C864" s="7"/>
      <c r="D864" s="5" t="s">
        <v>741</v>
      </c>
      <c r="E864" s="4" t="s">
        <v>742</v>
      </c>
      <c r="F864" s="35">
        <v>262</v>
      </c>
      <c r="G864" s="46">
        <v>0.5</v>
      </c>
      <c r="H864" s="36">
        <f t="shared" si="27"/>
        <v>131</v>
      </c>
      <c r="I864" s="7"/>
      <c r="J864" s="7">
        <f t="shared" si="26"/>
        <v>0</v>
      </c>
    </row>
    <row r="865" spans="1:10" ht="12.75">
      <c r="A865" s="10"/>
      <c r="B865" s="28"/>
      <c r="C865" s="7"/>
      <c r="D865" s="10"/>
      <c r="E865" s="7" t="s">
        <v>3020</v>
      </c>
      <c r="F865" s="36"/>
      <c r="G865" s="46"/>
      <c r="H865" s="36"/>
      <c r="I865" s="7">
        <f>SUM(I2:I864)</f>
        <v>0</v>
      </c>
      <c r="J865" s="7">
        <f>SUM(J2:J864)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7109375" style="1" customWidth="1"/>
    <col min="2" max="2" width="5.421875" style="2" bestFit="1" customWidth="1"/>
    <col min="3" max="3" width="5.8515625" style="2" customWidth="1"/>
    <col min="4" max="4" width="35.8515625" style="1" customWidth="1"/>
    <col min="5" max="5" width="8.140625" style="25" bestFit="1" customWidth="1"/>
    <col min="6" max="6" width="10.421875" style="15" customWidth="1"/>
    <col min="7" max="7" width="9.421875" style="25" customWidth="1"/>
    <col min="8" max="16384" width="9.140625" style="1" customWidth="1"/>
  </cols>
  <sheetData>
    <row r="1" spans="1:9" ht="38.25">
      <c r="A1" s="38" t="s">
        <v>3043</v>
      </c>
      <c r="B1" s="20" t="s">
        <v>3012</v>
      </c>
      <c r="C1" s="21" t="s">
        <v>0</v>
      </c>
      <c r="D1" s="21" t="s">
        <v>1</v>
      </c>
      <c r="E1" s="32" t="s">
        <v>2</v>
      </c>
      <c r="F1" s="33" t="s">
        <v>3011</v>
      </c>
      <c r="G1" s="34" t="s">
        <v>2924</v>
      </c>
      <c r="H1" s="20" t="s">
        <v>3018</v>
      </c>
      <c r="I1" s="20" t="s">
        <v>3019</v>
      </c>
    </row>
    <row r="2" spans="1:9" s="2" customFormat="1" ht="22.5">
      <c r="A2" s="31" t="s">
        <v>3035</v>
      </c>
      <c r="B2" s="10"/>
      <c r="C2" s="5" t="s">
        <v>70</v>
      </c>
      <c r="D2" s="4" t="s">
        <v>71</v>
      </c>
      <c r="E2" s="35">
        <v>36.9</v>
      </c>
      <c r="F2" s="12">
        <v>0.3</v>
      </c>
      <c r="G2" s="36">
        <f aca="true" t="shared" si="0" ref="G2:G33">E2*(1-F2)</f>
        <v>25.83</v>
      </c>
      <c r="H2" s="7"/>
      <c r="I2" s="7">
        <f>G2*H2</f>
        <v>0</v>
      </c>
    </row>
    <row r="3" spans="1:9" ht="22.5">
      <c r="A3" s="31" t="s">
        <v>3035</v>
      </c>
      <c r="B3" s="10"/>
      <c r="C3" s="5" t="s">
        <v>78</v>
      </c>
      <c r="D3" s="4" t="s">
        <v>79</v>
      </c>
      <c r="E3" s="35">
        <v>39</v>
      </c>
      <c r="F3" s="12">
        <v>0.2821</v>
      </c>
      <c r="G3" s="36">
        <f t="shared" si="0"/>
        <v>27.9981</v>
      </c>
      <c r="H3" s="7"/>
      <c r="I3" s="7">
        <f aca="true" t="shared" si="1" ref="I3:I66">G3*H3</f>
        <v>0</v>
      </c>
    </row>
    <row r="4" spans="1:9" ht="22.5">
      <c r="A4" s="31" t="s">
        <v>3035</v>
      </c>
      <c r="B4" s="10"/>
      <c r="C4" s="5" t="s">
        <v>80</v>
      </c>
      <c r="D4" s="4" t="s">
        <v>81</v>
      </c>
      <c r="E4" s="35">
        <v>39</v>
      </c>
      <c r="F4" s="12">
        <v>0.2821</v>
      </c>
      <c r="G4" s="36">
        <f t="shared" si="0"/>
        <v>27.9981</v>
      </c>
      <c r="H4" s="7"/>
      <c r="I4" s="7">
        <f t="shared" si="1"/>
        <v>0</v>
      </c>
    </row>
    <row r="5" spans="1:9" ht="22.5">
      <c r="A5" s="31" t="s">
        <v>3035</v>
      </c>
      <c r="B5" s="10"/>
      <c r="C5" s="5" t="s">
        <v>60</v>
      </c>
      <c r="D5" s="4" t="s">
        <v>61</v>
      </c>
      <c r="E5" s="35">
        <v>45</v>
      </c>
      <c r="F5" s="12">
        <v>0.3</v>
      </c>
      <c r="G5" s="36">
        <f t="shared" si="0"/>
        <v>31.499999999999996</v>
      </c>
      <c r="H5" s="7"/>
      <c r="I5" s="7">
        <f t="shared" si="1"/>
        <v>0</v>
      </c>
    </row>
    <row r="6" spans="1:9" ht="22.5">
      <c r="A6" s="31" t="s">
        <v>3035</v>
      </c>
      <c r="B6" s="10"/>
      <c r="C6" s="5" t="s">
        <v>46</v>
      </c>
      <c r="D6" s="4" t="s">
        <v>47</v>
      </c>
      <c r="E6" s="35">
        <v>45</v>
      </c>
      <c r="F6" s="12">
        <v>0.3</v>
      </c>
      <c r="G6" s="36">
        <f t="shared" si="0"/>
        <v>31.499999999999996</v>
      </c>
      <c r="H6" s="7"/>
      <c r="I6" s="7">
        <f t="shared" si="1"/>
        <v>0</v>
      </c>
    </row>
    <row r="7" spans="1:9" ht="22.5">
      <c r="A7" s="31" t="s">
        <v>3035</v>
      </c>
      <c r="B7" s="10"/>
      <c r="C7" s="5" t="s">
        <v>58</v>
      </c>
      <c r="D7" s="4" t="s">
        <v>59</v>
      </c>
      <c r="E7" s="35">
        <v>45</v>
      </c>
      <c r="F7" s="12">
        <v>0.3</v>
      </c>
      <c r="G7" s="36">
        <f t="shared" si="0"/>
        <v>31.499999999999996</v>
      </c>
      <c r="H7" s="7"/>
      <c r="I7" s="7">
        <f t="shared" si="1"/>
        <v>0</v>
      </c>
    </row>
    <row r="8" spans="1:9" ht="22.5">
      <c r="A8" s="31" t="s">
        <v>3035</v>
      </c>
      <c r="B8" s="10"/>
      <c r="C8" s="5" t="s">
        <v>62</v>
      </c>
      <c r="D8" s="4" t="s">
        <v>63</v>
      </c>
      <c r="E8" s="35">
        <v>45</v>
      </c>
      <c r="F8" s="12">
        <v>0.3</v>
      </c>
      <c r="G8" s="36">
        <f t="shared" si="0"/>
        <v>31.499999999999996</v>
      </c>
      <c r="H8" s="7"/>
      <c r="I8" s="7">
        <f t="shared" si="1"/>
        <v>0</v>
      </c>
    </row>
    <row r="9" spans="1:9" ht="33.75">
      <c r="A9" s="31" t="s">
        <v>3035</v>
      </c>
      <c r="B9" s="10"/>
      <c r="C9" s="5" t="s">
        <v>1433</v>
      </c>
      <c r="D9" s="4" t="s">
        <v>1434</v>
      </c>
      <c r="E9" s="35">
        <v>54</v>
      </c>
      <c r="F9" s="12">
        <v>0.3</v>
      </c>
      <c r="G9" s="36">
        <f t="shared" si="0"/>
        <v>37.8</v>
      </c>
      <c r="H9" s="7"/>
      <c r="I9" s="7">
        <f t="shared" si="1"/>
        <v>0</v>
      </c>
    </row>
    <row r="10" spans="1:9" ht="33.75">
      <c r="A10" s="31" t="s">
        <v>3035</v>
      </c>
      <c r="B10" s="10"/>
      <c r="C10" s="5" t="s">
        <v>1427</v>
      </c>
      <c r="D10" s="4" t="s">
        <v>1428</v>
      </c>
      <c r="E10" s="35">
        <v>29</v>
      </c>
      <c r="F10" s="12">
        <v>0.3</v>
      </c>
      <c r="G10" s="36">
        <f t="shared" si="0"/>
        <v>20.299999999999997</v>
      </c>
      <c r="H10" s="7"/>
      <c r="I10" s="7">
        <f t="shared" si="1"/>
        <v>0</v>
      </c>
    </row>
    <row r="11" spans="1:9" ht="33.75">
      <c r="A11" s="31" t="s">
        <v>3035</v>
      </c>
      <c r="B11" s="10"/>
      <c r="C11" s="5" t="s">
        <v>1431</v>
      </c>
      <c r="D11" s="4" t="s">
        <v>1432</v>
      </c>
      <c r="E11" s="35">
        <v>29</v>
      </c>
      <c r="F11" s="12">
        <v>0.3</v>
      </c>
      <c r="G11" s="36">
        <f t="shared" si="0"/>
        <v>20.299999999999997</v>
      </c>
      <c r="H11" s="7"/>
      <c r="I11" s="7">
        <f t="shared" si="1"/>
        <v>0</v>
      </c>
    </row>
    <row r="12" spans="1:9" ht="33.75">
      <c r="A12" s="31" t="s">
        <v>3035</v>
      </c>
      <c r="B12" s="10"/>
      <c r="C12" s="5" t="s">
        <v>1429</v>
      </c>
      <c r="D12" s="4" t="s">
        <v>1430</v>
      </c>
      <c r="E12" s="35">
        <v>29</v>
      </c>
      <c r="F12" s="12">
        <v>0.3</v>
      </c>
      <c r="G12" s="36">
        <f t="shared" si="0"/>
        <v>20.299999999999997</v>
      </c>
      <c r="H12" s="7"/>
      <c r="I12" s="7">
        <f t="shared" si="1"/>
        <v>0</v>
      </c>
    </row>
    <row r="13" spans="1:9" ht="22.5">
      <c r="A13" s="31" t="s">
        <v>3035</v>
      </c>
      <c r="B13" s="10"/>
      <c r="C13" s="5" t="s">
        <v>1437</v>
      </c>
      <c r="D13" s="4" t="s">
        <v>1438</v>
      </c>
      <c r="E13" s="35">
        <v>29</v>
      </c>
      <c r="F13" s="12">
        <v>0.4</v>
      </c>
      <c r="G13" s="36">
        <f t="shared" si="0"/>
        <v>17.4</v>
      </c>
      <c r="H13" s="7"/>
      <c r="I13" s="7">
        <f t="shared" si="1"/>
        <v>0</v>
      </c>
    </row>
    <row r="14" spans="1:9" ht="22.5">
      <c r="A14" s="31" t="s">
        <v>3035</v>
      </c>
      <c r="B14" s="10"/>
      <c r="C14" s="5" t="s">
        <v>1435</v>
      </c>
      <c r="D14" s="4" t="s">
        <v>1436</v>
      </c>
      <c r="E14" s="35">
        <v>29</v>
      </c>
      <c r="F14" s="12">
        <v>0.4</v>
      </c>
      <c r="G14" s="36">
        <f t="shared" si="0"/>
        <v>17.4</v>
      </c>
      <c r="H14" s="7"/>
      <c r="I14" s="7">
        <f t="shared" si="1"/>
        <v>0</v>
      </c>
    </row>
    <row r="15" spans="1:9" ht="22.5">
      <c r="A15" s="31" t="s">
        <v>3035</v>
      </c>
      <c r="B15" s="10"/>
      <c r="C15" s="5" t="s">
        <v>1390</v>
      </c>
      <c r="D15" s="4" t="s">
        <v>1391</v>
      </c>
      <c r="E15" s="35">
        <v>49</v>
      </c>
      <c r="F15" s="12">
        <v>0.5</v>
      </c>
      <c r="G15" s="36">
        <f t="shared" si="0"/>
        <v>24.5</v>
      </c>
      <c r="H15" s="7"/>
      <c r="I15" s="7">
        <f t="shared" si="1"/>
        <v>0</v>
      </c>
    </row>
    <row r="16" spans="1:9" ht="22.5">
      <c r="A16" s="31" t="s">
        <v>3034</v>
      </c>
      <c r="B16" s="10"/>
      <c r="C16" s="5" t="s">
        <v>2233</v>
      </c>
      <c r="D16" s="4" t="s">
        <v>2234</v>
      </c>
      <c r="E16" s="35">
        <v>45</v>
      </c>
      <c r="F16" s="12">
        <v>0.5</v>
      </c>
      <c r="G16" s="36">
        <f t="shared" si="0"/>
        <v>22.5</v>
      </c>
      <c r="H16" s="7"/>
      <c r="I16" s="7">
        <f t="shared" si="1"/>
        <v>0</v>
      </c>
    </row>
    <row r="17" spans="1:9" ht="22.5">
      <c r="A17" s="31" t="s">
        <v>3034</v>
      </c>
      <c r="B17" s="10"/>
      <c r="C17" s="5" t="s">
        <v>2227</v>
      </c>
      <c r="D17" s="4" t="s">
        <v>2228</v>
      </c>
      <c r="E17" s="35">
        <v>45</v>
      </c>
      <c r="F17" s="12">
        <v>0.5</v>
      </c>
      <c r="G17" s="36">
        <f t="shared" si="0"/>
        <v>22.5</v>
      </c>
      <c r="H17" s="7"/>
      <c r="I17" s="7">
        <f t="shared" si="1"/>
        <v>0</v>
      </c>
    </row>
    <row r="18" spans="1:9" ht="22.5">
      <c r="A18" s="31" t="s">
        <v>3034</v>
      </c>
      <c r="B18" s="10"/>
      <c r="C18" s="5" t="s">
        <v>2241</v>
      </c>
      <c r="D18" s="4" t="s">
        <v>2242</v>
      </c>
      <c r="E18" s="35">
        <v>45</v>
      </c>
      <c r="F18" s="12">
        <v>0.5</v>
      </c>
      <c r="G18" s="36">
        <f t="shared" si="0"/>
        <v>22.5</v>
      </c>
      <c r="H18" s="7"/>
      <c r="I18" s="7">
        <f t="shared" si="1"/>
        <v>0</v>
      </c>
    </row>
    <row r="19" spans="1:9" ht="22.5">
      <c r="A19" s="31" t="s">
        <v>3034</v>
      </c>
      <c r="B19" s="10"/>
      <c r="C19" s="5" t="s">
        <v>2243</v>
      </c>
      <c r="D19" s="4" t="s">
        <v>2244</v>
      </c>
      <c r="E19" s="35">
        <v>45</v>
      </c>
      <c r="F19" s="12">
        <v>0.5</v>
      </c>
      <c r="G19" s="36">
        <f t="shared" si="0"/>
        <v>22.5</v>
      </c>
      <c r="H19" s="7"/>
      <c r="I19" s="7">
        <f t="shared" si="1"/>
        <v>0</v>
      </c>
    </row>
    <row r="20" spans="1:9" ht="22.5">
      <c r="A20" s="31" t="s">
        <v>3034</v>
      </c>
      <c r="B20" s="10"/>
      <c r="C20" s="5" t="s">
        <v>2239</v>
      </c>
      <c r="D20" s="4" t="s">
        <v>2240</v>
      </c>
      <c r="E20" s="35">
        <v>45</v>
      </c>
      <c r="F20" s="12">
        <v>0.5</v>
      </c>
      <c r="G20" s="36">
        <f t="shared" si="0"/>
        <v>22.5</v>
      </c>
      <c r="H20" s="7"/>
      <c r="I20" s="7">
        <f t="shared" si="1"/>
        <v>0</v>
      </c>
    </row>
    <row r="21" spans="1:9" ht="22.5">
      <c r="A21" s="31" t="s">
        <v>3034</v>
      </c>
      <c r="B21" s="10"/>
      <c r="C21" s="5" t="s">
        <v>2235</v>
      </c>
      <c r="D21" s="4" t="s">
        <v>2236</v>
      </c>
      <c r="E21" s="35">
        <v>45</v>
      </c>
      <c r="F21" s="12">
        <v>0.5</v>
      </c>
      <c r="G21" s="36">
        <f t="shared" si="0"/>
        <v>22.5</v>
      </c>
      <c r="H21" s="7"/>
      <c r="I21" s="7">
        <f t="shared" si="1"/>
        <v>0</v>
      </c>
    </row>
    <row r="22" spans="1:9" ht="22.5">
      <c r="A22" s="31" t="s">
        <v>3034</v>
      </c>
      <c r="B22" s="10"/>
      <c r="C22" s="5" t="s">
        <v>2229</v>
      </c>
      <c r="D22" s="4" t="s">
        <v>2230</v>
      </c>
      <c r="E22" s="35">
        <v>45</v>
      </c>
      <c r="F22" s="12">
        <v>0.5</v>
      </c>
      <c r="G22" s="36">
        <f t="shared" si="0"/>
        <v>22.5</v>
      </c>
      <c r="H22" s="7"/>
      <c r="I22" s="7">
        <f t="shared" si="1"/>
        <v>0</v>
      </c>
    </row>
    <row r="23" spans="1:9" ht="22.5">
      <c r="A23" s="31" t="s">
        <v>3034</v>
      </c>
      <c r="B23" s="10"/>
      <c r="C23" s="5" t="s">
        <v>2231</v>
      </c>
      <c r="D23" s="4" t="s">
        <v>2232</v>
      </c>
      <c r="E23" s="35">
        <v>45</v>
      </c>
      <c r="F23" s="12">
        <v>0.5</v>
      </c>
      <c r="G23" s="36">
        <f t="shared" si="0"/>
        <v>22.5</v>
      </c>
      <c r="H23" s="7"/>
      <c r="I23" s="7">
        <f t="shared" si="1"/>
        <v>0</v>
      </c>
    </row>
    <row r="24" spans="1:9" ht="22.5">
      <c r="A24" s="31" t="s">
        <v>3034</v>
      </c>
      <c r="B24" s="10"/>
      <c r="C24" s="5" t="s">
        <v>2237</v>
      </c>
      <c r="D24" s="4" t="s">
        <v>2238</v>
      </c>
      <c r="E24" s="35">
        <v>45</v>
      </c>
      <c r="F24" s="12">
        <v>0.5</v>
      </c>
      <c r="G24" s="36">
        <f t="shared" si="0"/>
        <v>22.5</v>
      </c>
      <c r="H24" s="7"/>
      <c r="I24" s="7">
        <f t="shared" si="1"/>
        <v>0</v>
      </c>
    </row>
    <row r="25" spans="1:9" ht="22.5">
      <c r="A25" s="31" t="s">
        <v>3034</v>
      </c>
      <c r="B25" s="10"/>
      <c r="C25" s="5" t="s">
        <v>2225</v>
      </c>
      <c r="D25" s="4" t="s">
        <v>2226</v>
      </c>
      <c r="E25" s="35">
        <v>45</v>
      </c>
      <c r="F25" s="12">
        <v>0.5</v>
      </c>
      <c r="G25" s="36">
        <f t="shared" si="0"/>
        <v>22.5</v>
      </c>
      <c r="H25" s="7"/>
      <c r="I25" s="7">
        <f t="shared" si="1"/>
        <v>0</v>
      </c>
    </row>
    <row r="26" spans="1:9" ht="22.5">
      <c r="A26" s="31" t="s">
        <v>3034</v>
      </c>
      <c r="B26" s="10"/>
      <c r="C26" s="5" t="s">
        <v>2725</v>
      </c>
      <c r="D26" s="4" t="s">
        <v>2726</v>
      </c>
      <c r="E26" s="35">
        <v>99</v>
      </c>
      <c r="F26" s="14">
        <v>0.3</v>
      </c>
      <c r="G26" s="36">
        <f t="shared" si="0"/>
        <v>69.3</v>
      </c>
      <c r="H26" s="7"/>
      <c r="I26" s="7">
        <f t="shared" si="1"/>
        <v>0</v>
      </c>
    </row>
    <row r="27" spans="1:9" ht="22.5">
      <c r="A27" s="31" t="s">
        <v>3034</v>
      </c>
      <c r="B27" s="10"/>
      <c r="C27" s="5" t="s">
        <v>74</v>
      </c>
      <c r="D27" s="4" t="s">
        <v>75</v>
      </c>
      <c r="E27" s="35">
        <v>39</v>
      </c>
      <c r="F27" s="12">
        <v>0.3</v>
      </c>
      <c r="G27" s="36">
        <f t="shared" si="0"/>
        <v>27.299999999999997</v>
      </c>
      <c r="H27" s="7"/>
      <c r="I27" s="7">
        <f t="shared" si="1"/>
        <v>0</v>
      </c>
    </row>
    <row r="28" spans="1:9" ht="22.5">
      <c r="A28" s="7" t="s">
        <v>3034</v>
      </c>
      <c r="B28" s="10"/>
      <c r="C28" s="5" t="s">
        <v>1953</v>
      </c>
      <c r="D28" s="4" t="s">
        <v>1954</v>
      </c>
      <c r="E28" s="35">
        <v>119</v>
      </c>
      <c r="F28" s="12">
        <v>0.3</v>
      </c>
      <c r="G28" s="36">
        <f t="shared" si="0"/>
        <v>83.3</v>
      </c>
      <c r="H28" s="7"/>
      <c r="I28" s="7">
        <f t="shared" si="1"/>
        <v>0</v>
      </c>
    </row>
    <row r="29" spans="1:9" ht="22.5">
      <c r="A29" s="31" t="s">
        <v>3034</v>
      </c>
      <c r="B29" s="10"/>
      <c r="C29" s="5" t="s">
        <v>76</v>
      </c>
      <c r="D29" s="4" t="s">
        <v>77</v>
      </c>
      <c r="E29" s="35">
        <v>39</v>
      </c>
      <c r="F29" s="12">
        <v>0.3</v>
      </c>
      <c r="G29" s="36">
        <f t="shared" si="0"/>
        <v>27.299999999999997</v>
      </c>
      <c r="H29" s="7"/>
      <c r="I29" s="7">
        <f t="shared" si="1"/>
        <v>0</v>
      </c>
    </row>
    <row r="30" spans="1:9" ht="22.5">
      <c r="A30" s="31" t="s">
        <v>3034</v>
      </c>
      <c r="B30" s="10"/>
      <c r="C30" s="5" t="s">
        <v>72</v>
      </c>
      <c r="D30" s="4" t="s">
        <v>73</v>
      </c>
      <c r="E30" s="35">
        <v>19</v>
      </c>
      <c r="F30" s="12">
        <v>0.3</v>
      </c>
      <c r="G30" s="36">
        <f t="shared" si="0"/>
        <v>13.299999999999999</v>
      </c>
      <c r="H30" s="7"/>
      <c r="I30" s="7">
        <f t="shared" si="1"/>
        <v>0</v>
      </c>
    </row>
    <row r="31" spans="1:9" ht="33.75">
      <c r="A31" s="31" t="s">
        <v>3034</v>
      </c>
      <c r="B31" s="10" t="s">
        <v>3012</v>
      </c>
      <c r="C31" s="5" t="s">
        <v>2894</v>
      </c>
      <c r="D31" s="4" t="s">
        <v>2895</v>
      </c>
      <c r="E31" s="35">
        <v>59</v>
      </c>
      <c r="F31" s="14">
        <v>0.2</v>
      </c>
      <c r="G31" s="36">
        <f t="shared" si="0"/>
        <v>47.2</v>
      </c>
      <c r="H31" s="7"/>
      <c r="I31" s="7">
        <f t="shared" si="1"/>
        <v>0</v>
      </c>
    </row>
    <row r="32" spans="1:9" ht="33.75">
      <c r="A32" s="31" t="s">
        <v>3034</v>
      </c>
      <c r="B32" s="10"/>
      <c r="C32" s="5" t="s">
        <v>40</v>
      </c>
      <c r="D32" s="4" t="s">
        <v>41</v>
      </c>
      <c r="E32" s="35">
        <v>49</v>
      </c>
      <c r="F32" s="12">
        <v>0.3</v>
      </c>
      <c r="G32" s="36">
        <f t="shared" si="0"/>
        <v>34.3</v>
      </c>
      <c r="H32" s="7"/>
      <c r="I32" s="7">
        <f t="shared" si="1"/>
        <v>0</v>
      </c>
    </row>
    <row r="33" spans="1:9" ht="22.5">
      <c r="A33" s="31" t="s">
        <v>3034</v>
      </c>
      <c r="B33" s="10"/>
      <c r="C33" s="5" t="s">
        <v>54</v>
      </c>
      <c r="D33" s="4" t="s">
        <v>55</v>
      </c>
      <c r="E33" s="35">
        <v>49</v>
      </c>
      <c r="F33" s="12">
        <v>0.3</v>
      </c>
      <c r="G33" s="36">
        <f t="shared" si="0"/>
        <v>34.3</v>
      </c>
      <c r="H33" s="7"/>
      <c r="I33" s="7">
        <f t="shared" si="1"/>
        <v>0</v>
      </c>
    </row>
    <row r="34" spans="1:9" ht="22.5">
      <c r="A34" s="31" t="s">
        <v>3034</v>
      </c>
      <c r="B34" s="10"/>
      <c r="C34" s="5" t="s">
        <v>52</v>
      </c>
      <c r="D34" s="4" t="s">
        <v>53</v>
      </c>
      <c r="E34" s="35">
        <v>49</v>
      </c>
      <c r="F34" s="12">
        <v>0.4082</v>
      </c>
      <c r="G34" s="36">
        <f aca="true" t="shared" si="2" ref="G34:G65">E34*(1-F34)</f>
        <v>28.9982</v>
      </c>
      <c r="H34" s="7"/>
      <c r="I34" s="7">
        <f t="shared" si="1"/>
        <v>0</v>
      </c>
    </row>
    <row r="35" spans="1:9" ht="22.5">
      <c r="A35" s="31" t="s">
        <v>3034</v>
      </c>
      <c r="B35" s="10"/>
      <c r="C35" s="5" t="s">
        <v>1337</v>
      </c>
      <c r="D35" s="4" t="s">
        <v>1338</v>
      </c>
      <c r="E35" s="35">
        <v>49</v>
      </c>
      <c r="F35" s="12">
        <v>0.5</v>
      </c>
      <c r="G35" s="36">
        <f t="shared" si="2"/>
        <v>24.5</v>
      </c>
      <c r="H35" s="7"/>
      <c r="I35" s="7">
        <f t="shared" si="1"/>
        <v>0</v>
      </c>
    </row>
    <row r="36" spans="1:9" ht="22.5">
      <c r="A36" s="31" t="s">
        <v>3034</v>
      </c>
      <c r="B36" s="10"/>
      <c r="C36" s="5" t="s">
        <v>1335</v>
      </c>
      <c r="D36" s="4" t="s">
        <v>1336</v>
      </c>
      <c r="E36" s="35">
        <v>49</v>
      </c>
      <c r="F36" s="12">
        <v>0.5</v>
      </c>
      <c r="G36" s="36">
        <f t="shared" si="2"/>
        <v>24.5</v>
      </c>
      <c r="H36" s="7"/>
      <c r="I36" s="7">
        <f t="shared" si="1"/>
        <v>0</v>
      </c>
    </row>
    <row r="37" spans="1:9" ht="22.5">
      <c r="A37" s="31" t="s">
        <v>3034</v>
      </c>
      <c r="B37" s="10"/>
      <c r="C37" s="5" t="s">
        <v>1349</v>
      </c>
      <c r="D37" s="4" t="s">
        <v>1350</v>
      </c>
      <c r="E37" s="35">
        <v>49</v>
      </c>
      <c r="F37" s="12">
        <v>0.5</v>
      </c>
      <c r="G37" s="36">
        <f t="shared" si="2"/>
        <v>24.5</v>
      </c>
      <c r="H37" s="7"/>
      <c r="I37" s="7">
        <f t="shared" si="1"/>
        <v>0</v>
      </c>
    </row>
    <row r="38" spans="1:9" ht="22.5">
      <c r="A38" s="31" t="s">
        <v>3034</v>
      </c>
      <c r="B38" s="10"/>
      <c r="C38" s="5" t="s">
        <v>1341</v>
      </c>
      <c r="D38" s="4" t="s">
        <v>1342</v>
      </c>
      <c r="E38" s="35">
        <v>49</v>
      </c>
      <c r="F38" s="12">
        <v>0.5</v>
      </c>
      <c r="G38" s="36">
        <f t="shared" si="2"/>
        <v>24.5</v>
      </c>
      <c r="H38" s="7"/>
      <c r="I38" s="7">
        <f t="shared" si="1"/>
        <v>0</v>
      </c>
    </row>
    <row r="39" spans="1:9" ht="22.5">
      <c r="A39" s="31" t="s">
        <v>3034</v>
      </c>
      <c r="B39" s="10"/>
      <c r="C39" s="5" t="s">
        <v>1347</v>
      </c>
      <c r="D39" s="4" t="s">
        <v>1348</v>
      </c>
      <c r="E39" s="35">
        <v>49</v>
      </c>
      <c r="F39" s="12">
        <v>0.5</v>
      </c>
      <c r="G39" s="36">
        <f t="shared" si="2"/>
        <v>24.5</v>
      </c>
      <c r="H39" s="7"/>
      <c r="I39" s="7">
        <f t="shared" si="1"/>
        <v>0</v>
      </c>
    </row>
    <row r="40" spans="1:9" ht="22.5">
      <c r="A40" s="31" t="s">
        <v>3034</v>
      </c>
      <c r="B40" s="10"/>
      <c r="C40" s="5" t="s">
        <v>1345</v>
      </c>
      <c r="D40" s="4" t="s">
        <v>1346</v>
      </c>
      <c r="E40" s="35">
        <v>49</v>
      </c>
      <c r="F40" s="12">
        <v>0.5</v>
      </c>
      <c r="G40" s="36">
        <f t="shared" si="2"/>
        <v>24.5</v>
      </c>
      <c r="H40" s="7"/>
      <c r="I40" s="7">
        <f t="shared" si="1"/>
        <v>0</v>
      </c>
    </row>
    <row r="41" spans="1:9" ht="22.5">
      <c r="A41" s="31" t="s">
        <v>3034</v>
      </c>
      <c r="B41" s="10"/>
      <c r="C41" s="5" t="s">
        <v>1339</v>
      </c>
      <c r="D41" s="4" t="s">
        <v>1340</v>
      </c>
      <c r="E41" s="35">
        <v>49</v>
      </c>
      <c r="F41" s="12">
        <v>0.5</v>
      </c>
      <c r="G41" s="36">
        <f t="shared" si="2"/>
        <v>24.5</v>
      </c>
      <c r="H41" s="7"/>
      <c r="I41" s="7">
        <f t="shared" si="1"/>
        <v>0</v>
      </c>
    </row>
    <row r="42" spans="1:9" ht="22.5">
      <c r="A42" s="31" t="s">
        <v>3034</v>
      </c>
      <c r="B42" s="10"/>
      <c r="C42" s="5" t="s">
        <v>1343</v>
      </c>
      <c r="D42" s="4" t="s">
        <v>1344</v>
      </c>
      <c r="E42" s="35">
        <v>49</v>
      </c>
      <c r="F42" s="12">
        <v>0.5</v>
      </c>
      <c r="G42" s="36">
        <f t="shared" si="2"/>
        <v>24.5</v>
      </c>
      <c r="H42" s="7"/>
      <c r="I42" s="7">
        <f t="shared" si="1"/>
        <v>0</v>
      </c>
    </row>
    <row r="43" spans="1:9" ht="22.5">
      <c r="A43" s="31" t="s">
        <v>3034</v>
      </c>
      <c r="B43" s="10"/>
      <c r="C43" s="5" t="s">
        <v>1398</v>
      </c>
      <c r="D43" s="4" t="s">
        <v>1399</v>
      </c>
      <c r="E43" s="35">
        <v>49</v>
      </c>
      <c r="F43" s="12">
        <v>0.5</v>
      </c>
      <c r="G43" s="36">
        <f t="shared" si="2"/>
        <v>24.5</v>
      </c>
      <c r="H43" s="7"/>
      <c r="I43" s="7">
        <f t="shared" si="1"/>
        <v>0</v>
      </c>
    </row>
    <row r="44" spans="1:9" ht="33.75">
      <c r="A44" s="31" t="s">
        <v>3034</v>
      </c>
      <c r="B44" s="10"/>
      <c r="C44" s="5" t="s">
        <v>1396</v>
      </c>
      <c r="D44" s="4" t="s">
        <v>1397</v>
      </c>
      <c r="E44" s="35">
        <v>49</v>
      </c>
      <c r="F44" s="12">
        <v>0.5</v>
      </c>
      <c r="G44" s="36">
        <f t="shared" si="2"/>
        <v>24.5</v>
      </c>
      <c r="H44" s="7"/>
      <c r="I44" s="7">
        <f t="shared" si="1"/>
        <v>0</v>
      </c>
    </row>
    <row r="45" spans="1:9" ht="33.75">
      <c r="A45" s="31" t="s">
        <v>3034</v>
      </c>
      <c r="B45" s="10"/>
      <c r="C45" s="5" t="s">
        <v>1357</v>
      </c>
      <c r="D45" s="4" t="s">
        <v>1358</v>
      </c>
      <c r="E45" s="35">
        <v>49</v>
      </c>
      <c r="F45" s="12">
        <v>0.5</v>
      </c>
      <c r="G45" s="36">
        <f t="shared" si="2"/>
        <v>24.5</v>
      </c>
      <c r="H45" s="7"/>
      <c r="I45" s="7">
        <f t="shared" si="1"/>
        <v>0</v>
      </c>
    </row>
    <row r="46" spans="1:9" ht="33.75">
      <c r="A46" s="31" t="s">
        <v>3034</v>
      </c>
      <c r="B46" s="10"/>
      <c r="C46" s="5" t="s">
        <v>1351</v>
      </c>
      <c r="D46" s="4" t="s">
        <v>1352</v>
      </c>
      <c r="E46" s="35">
        <v>49</v>
      </c>
      <c r="F46" s="12">
        <v>0.5</v>
      </c>
      <c r="G46" s="36">
        <f t="shared" si="2"/>
        <v>24.5</v>
      </c>
      <c r="H46" s="7"/>
      <c r="I46" s="7">
        <f t="shared" si="1"/>
        <v>0</v>
      </c>
    </row>
    <row r="47" spans="1:9" ht="22.5">
      <c r="A47" s="31" t="s">
        <v>3034</v>
      </c>
      <c r="B47" s="10"/>
      <c r="C47" s="5" t="s">
        <v>1404</v>
      </c>
      <c r="D47" s="4" t="s">
        <v>1405</v>
      </c>
      <c r="E47" s="35">
        <v>59</v>
      </c>
      <c r="F47" s="12">
        <v>0.5</v>
      </c>
      <c r="G47" s="36">
        <f t="shared" si="2"/>
        <v>29.5</v>
      </c>
      <c r="H47" s="7"/>
      <c r="I47" s="7">
        <f t="shared" si="1"/>
        <v>0</v>
      </c>
    </row>
    <row r="48" spans="1:9" ht="22.5">
      <c r="A48" s="31" t="s">
        <v>3034</v>
      </c>
      <c r="B48" s="10"/>
      <c r="C48" s="5" t="s">
        <v>1402</v>
      </c>
      <c r="D48" s="4" t="s">
        <v>1403</v>
      </c>
      <c r="E48" s="35">
        <v>59</v>
      </c>
      <c r="F48" s="12">
        <v>0.5</v>
      </c>
      <c r="G48" s="36">
        <f t="shared" si="2"/>
        <v>29.5</v>
      </c>
      <c r="H48" s="7"/>
      <c r="I48" s="7">
        <f t="shared" si="1"/>
        <v>0</v>
      </c>
    </row>
    <row r="49" spans="1:9" ht="22.5">
      <c r="A49" s="31" t="s">
        <v>3034</v>
      </c>
      <c r="B49" s="10"/>
      <c r="C49" s="5" t="s">
        <v>1301</v>
      </c>
      <c r="D49" s="4" t="s">
        <v>1302</v>
      </c>
      <c r="E49" s="35">
        <v>59</v>
      </c>
      <c r="F49" s="12">
        <v>0.5</v>
      </c>
      <c r="G49" s="36">
        <f t="shared" si="2"/>
        <v>29.5</v>
      </c>
      <c r="H49" s="7"/>
      <c r="I49" s="7">
        <f t="shared" si="1"/>
        <v>0</v>
      </c>
    </row>
    <row r="50" spans="1:9" ht="33.75">
      <c r="A50" s="31" t="s">
        <v>3034</v>
      </c>
      <c r="B50" s="10"/>
      <c r="C50" s="5" t="s">
        <v>1406</v>
      </c>
      <c r="D50" s="4" t="s">
        <v>1407</v>
      </c>
      <c r="E50" s="35">
        <v>59</v>
      </c>
      <c r="F50" s="12">
        <v>0.5</v>
      </c>
      <c r="G50" s="36">
        <f t="shared" si="2"/>
        <v>29.5</v>
      </c>
      <c r="H50" s="7"/>
      <c r="I50" s="7">
        <f t="shared" si="1"/>
        <v>0</v>
      </c>
    </row>
    <row r="51" spans="1:9" ht="22.5">
      <c r="A51" s="31" t="s">
        <v>3034</v>
      </c>
      <c r="B51" s="10"/>
      <c r="C51" s="5" t="s">
        <v>1299</v>
      </c>
      <c r="D51" s="4" t="s">
        <v>1300</v>
      </c>
      <c r="E51" s="35">
        <v>59</v>
      </c>
      <c r="F51" s="12">
        <v>0.5</v>
      </c>
      <c r="G51" s="36">
        <f t="shared" si="2"/>
        <v>29.5</v>
      </c>
      <c r="H51" s="7"/>
      <c r="I51" s="7">
        <f t="shared" si="1"/>
        <v>0</v>
      </c>
    </row>
    <row r="52" spans="1:9" ht="22.5">
      <c r="A52" s="31" t="s">
        <v>3034</v>
      </c>
      <c r="B52" s="10"/>
      <c r="C52" s="5" t="s">
        <v>1400</v>
      </c>
      <c r="D52" s="4" t="s">
        <v>1401</v>
      </c>
      <c r="E52" s="35">
        <v>59</v>
      </c>
      <c r="F52" s="12">
        <v>0.5</v>
      </c>
      <c r="G52" s="36">
        <f t="shared" si="2"/>
        <v>29.5</v>
      </c>
      <c r="H52" s="7"/>
      <c r="I52" s="7">
        <f t="shared" si="1"/>
        <v>0</v>
      </c>
    </row>
    <row r="53" spans="1:9" ht="22.5">
      <c r="A53" s="31" t="s">
        <v>3034</v>
      </c>
      <c r="B53" s="10"/>
      <c r="C53" s="5" t="s">
        <v>1392</v>
      </c>
      <c r="D53" s="4" t="s">
        <v>1393</v>
      </c>
      <c r="E53" s="35">
        <v>49</v>
      </c>
      <c r="F53" s="12">
        <v>0.5</v>
      </c>
      <c r="G53" s="36">
        <f t="shared" si="2"/>
        <v>24.5</v>
      </c>
      <c r="H53" s="7"/>
      <c r="I53" s="7">
        <f t="shared" si="1"/>
        <v>0</v>
      </c>
    </row>
    <row r="54" spans="1:9" ht="22.5">
      <c r="A54" s="31" t="s">
        <v>3034</v>
      </c>
      <c r="B54" s="10"/>
      <c r="C54" s="5" t="s">
        <v>1382</v>
      </c>
      <c r="D54" s="4" t="s">
        <v>1383</v>
      </c>
      <c r="E54" s="35">
        <v>79</v>
      </c>
      <c r="F54" s="12">
        <v>0.3</v>
      </c>
      <c r="G54" s="36">
        <f t="shared" si="2"/>
        <v>55.3</v>
      </c>
      <c r="H54" s="7"/>
      <c r="I54" s="7">
        <f t="shared" si="1"/>
        <v>0</v>
      </c>
    </row>
    <row r="55" spans="1:9" ht="22.5">
      <c r="A55" s="31" t="s">
        <v>3034</v>
      </c>
      <c r="B55" s="10"/>
      <c r="C55" s="5" t="s">
        <v>1353</v>
      </c>
      <c r="D55" s="4" t="s">
        <v>1354</v>
      </c>
      <c r="E55" s="35">
        <v>49</v>
      </c>
      <c r="F55" s="12">
        <v>0.5</v>
      </c>
      <c r="G55" s="36">
        <f t="shared" si="2"/>
        <v>24.5</v>
      </c>
      <c r="H55" s="7"/>
      <c r="I55" s="7">
        <f t="shared" si="1"/>
        <v>0</v>
      </c>
    </row>
    <row r="56" spans="1:9" ht="22.5">
      <c r="A56" s="31" t="s">
        <v>3034</v>
      </c>
      <c r="B56" s="10"/>
      <c r="C56" s="5" t="s">
        <v>1355</v>
      </c>
      <c r="D56" s="4" t="s">
        <v>1356</v>
      </c>
      <c r="E56" s="35">
        <v>49</v>
      </c>
      <c r="F56" s="12">
        <v>0.5</v>
      </c>
      <c r="G56" s="36">
        <f t="shared" si="2"/>
        <v>24.5</v>
      </c>
      <c r="H56" s="7"/>
      <c r="I56" s="7">
        <f t="shared" si="1"/>
        <v>0</v>
      </c>
    </row>
    <row r="57" spans="1:9" ht="33.75">
      <c r="A57" s="31" t="s">
        <v>3034</v>
      </c>
      <c r="B57" s="10"/>
      <c r="C57" s="5" t="s">
        <v>1410</v>
      </c>
      <c r="D57" s="4" t="s">
        <v>1411</v>
      </c>
      <c r="E57" s="35">
        <v>49</v>
      </c>
      <c r="F57" s="12">
        <v>0.5</v>
      </c>
      <c r="G57" s="36">
        <f t="shared" si="2"/>
        <v>24.5</v>
      </c>
      <c r="H57" s="7"/>
      <c r="I57" s="7">
        <f t="shared" si="1"/>
        <v>0</v>
      </c>
    </row>
    <row r="58" spans="1:9" ht="22.5">
      <c r="A58" s="31" t="s">
        <v>3034</v>
      </c>
      <c r="B58" s="10"/>
      <c r="C58" s="5" t="s">
        <v>1394</v>
      </c>
      <c r="D58" s="4" t="s">
        <v>1395</v>
      </c>
      <c r="E58" s="35">
        <v>49</v>
      </c>
      <c r="F58" s="12">
        <v>0.5</v>
      </c>
      <c r="G58" s="36">
        <f t="shared" si="2"/>
        <v>24.5</v>
      </c>
      <c r="H58" s="7"/>
      <c r="I58" s="7">
        <f t="shared" si="1"/>
        <v>0</v>
      </c>
    </row>
    <row r="59" spans="1:9" ht="22.5">
      <c r="A59" s="31" t="s">
        <v>3034</v>
      </c>
      <c r="B59" s="10"/>
      <c r="C59" s="5" t="s">
        <v>1359</v>
      </c>
      <c r="D59" s="4" t="s">
        <v>1360</v>
      </c>
      <c r="E59" s="35">
        <v>49</v>
      </c>
      <c r="F59" s="12">
        <v>0.5</v>
      </c>
      <c r="G59" s="36">
        <f t="shared" si="2"/>
        <v>24.5</v>
      </c>
      <c r="H59" s="7"/>
      <c r="I59" s="7">
        <f t="shared" si="1"/>
        <v>0</v>
      </c>
    </row>
    <row r="60" spans="1:9" ht="22.5">
      <c r="A60" s="31" t="s">
        <v>3034</v>
      </c>
      <c r="B60" s="10"/>
      <c r="C60" s="5" t="s">
        <v>1329</v>
      </c>
      <c r="D60" s="4" t="s">
        <v>1330</v>
      </c>
      <c r="E60" s="35">
        <v>49</v>
      </c>
      <c r="F60" s="12">
        <v>0.5</v>
      </c>
      <c r="G60" s="36">
        <f t="shared" si="2"/>
        <v>24.5</v>
      </c>
      <c r="H60" s="7"/>
      <c r="I60" s="7">
        <f t="shared" si="1"/>
        <v>0</v>
      </c>
    </row>
    <row r="61" spans="1:9" ht="22.5">
      <c r="A61" s="31" t="s">
        <v>3034</v>
      </c>
      <c r="B61" s="10"/>
      <c r="C61" s="5" t="s">
        <v>1333</v>
      </c>
      <c r="D61" s="4" t="s">
        <v>1334</v>
      </c>
      <c r="E61" s="35">
        <v>49</v>
      </c>
      <c r="F61" s="12">
        <v>0.5</v>
      </c>
      <c r="G61" s="36">
        <f t="shared" si="2"/>
        <v>24.5</v>
      </c>
      <c r="H61" s="7"/>
      <c r="I61" s="7">
        <f t="shared" si="1"/>
        <v>0</v>
      </c>
    </row>
    <row r="62" spans="1:9" ht="22.5">
      <c r="A62" s="31" t="s">
        <v>3034</v>
      </c>
      <c r="B62" s="10"/>
      <c r="C62" s="5" t="s">
        <v>1331</v>
      </c>
      <c r="D62" s="4" t="s">
        <v>1332</v>
      </c>
      <c r="E62" s="35">
        <v>49</v>
      </c>
      <c r="F62" s="12">
        <v>0.5</v>
      </c>
      <c r="G62" s="36">
        <f t="shared" si="2"/>
        <v>24.5</v>
      </c>
      <c r="H62" s="7"/>
      <c r="I62" s="7">
        <f t="shared" si="1"/>
        <v>0</v>
      </c>
    </row>
    <row r="63" spans="1:9" ht="33.75">
      <c r="A63" s="31" t="s">
        <v>3031</v>
      </c>
      <c r="B63" s="10"/>
      <c r="C63" s="5" t="s">
        <v>2735</v>
      </c>
      <c r="D63" s="4" t="s">
        <v>2736</v>
      </c>
      <c r="E63" s="35">
        <v>89</v>
      </c>
      <c r="F63" s="14">
        <v>0.3</v>
      </c>
      <c r="G63" s="36">
        <f t="shared" si="2"/>
        <v>62.3</v>
      </c>
      <c r="H63" s="7"/>
      <c r="I63" s="7">
        <f t="shared" si="1"/>
        <v>0</v>
      </c>
    </row>
    <row r="64" spans="1:9" ht="22.5">
      <c r="A64" s="31" t="s">
        <v>3031</v>
      </c>
      <c r="B64" s="10"/>
      <c r="C64" s="5" t="s">
        <v>2775</v>
      </c>
      <c r="D64" s="4" t="s">
        <v>2776</v>
      </c>
      <c r="E64" s="35">
        <v>169</v>
      </c>
      <c r="F64" s="14">
        <v>0.3</v>
      </c>
      <c r="G64" s="36">
        <f t="shared" si="2"/>
        <v>118.3</v>
      </c>
      <c r="H64" s="7"/>
      <c r="I64" s="7">
        <f t="shared" si="1"/>
        <v>0</v>
      </c>
    </row>
    <row r="65" spans="1:9" ht="22.5">
      <c r="A65" s="31" t="s">
        <v>3031</v>
      </c>
      <c r="B65" s="10" t="s">
        <v>3012</v>
      </c>
      <c r="C65" s="5" t="s">
        <v>2795</v>
      </c>
      <c r="D65" s="4" t="s">
        <v>2796</v>
      </c>
      <c r="E65" s="35">
        <v>129</v>
      </c>
      <c r="F65" s="12">
        <v>0.3</v>
      </c>
      <c r="G65" s="36">
        <f t="shared" si="2"/>
        <v>90.3</v>
      </c>
      <c r="H65" s="7"/>
      <c r="I65" s="7">
        <f t="shared" si="1"/>
        <v>0</v>
      </c>
    </row>
    <row r="66" spans="1:9" ht="22.5">
      <c r="A66" s="31" t="s">
        <v>3031</v>
      </c>
      <c r="B66" s="10"/>
      <c r="C66" s="5" t="s">
        <v>2599</v>
      </c>
      <c r="D66" s="4" t="s">
        <v>2600</v>
      </c>
      <c r="E66" s="35">
        <v>119</v>
      </c>
      <c r="F66" s="12">
        <v>0.3</v>
      </c>
      <c r="G66" s="36">
        <f aca="true" t="shared" si="3" ref="G66:G97">E66*(1-F66)</f>
        <v>83.3</v>
      </c>
      <c r="H66" s="7"/>
      <c r="I66" s="7">
        <f t="shared" si="1"/>
        <v>0</v>
      </c>
    </row>
    <row r="67" spans="1:9" ht="22.5">
      <c r="A67" s="31" t="s">
        <v>3031</v>
      </c>
      <c r="B67" s="10" t="s">
        <v>3012</v>
      </c>
      <c r="C67" s="5" t="s">
        <v>2817</v>
      </c>
      <c r="D67" s="4" t="s">
        <v>2818</v>
      </c>
      <c r="E67" s="35">
        <v>139</v>
      </c>
      <c r="F67" s="12">
        <v>0.3</v>
      </c>
      <c r="G67" s="36">
        <f t="shared" si="3"/>
        <v>97.3</v>
      </c>
      <c r="H67" s="7"/>
      <c r="I67" s="7">
        <f aca="true" t="shared" si="4" ref="I67:I130">G67*H67</f>
        <v>0</v>
      </c>
    </row>
    <row r="68" spans="1:9" ht="22.5">
      <c r="A68" s="31" t="s">
        <v>3031</v>
      </c>
      <c r="B68" s="10" t="s">
        <v>3012</v>
      </c>
      <c r="C68" s="5" t="s">
        <v>2815</v>
      </c>
      <c r="D68" s="4" t="s">
        <v>2816</v>
      </c>
      <c r="E68" s="35">
        <v>139</v>
      </c>
      <c r="F68" s="12">
        <v>0.3</v>
      </c>
      <c r="G68" s="36">
        <f t="shared" si="3"/>
        <v>97.3</v>
      </c>
      <c r="H68" s="7"/>
      <c r="I68" s="7">
        <f t="shared" si="4"/>
        <v>0</v>
      </c>
    </row>
    <row r="69" spans="1:9" ht="33.75">
      <c r="A69" s="31" t="s">
        <v>3031</v>
      </c>
      <c r="B69" s="10" t="s">
        <v>3012</v>
      </c>
      <c r="C69" s="5" t="s">
        <v>2882</v>
      </c>
      <c r="D69" s="4" t="s">
        <v>2883</v>
      </c>
      <c r="E69" s="35">
        <v>139</v>
      </c>
      <c r="F69" s="14">
        <v>0.2</v>
      </c>
      <c r="G69" s="36">
        <f t="shared" si="3"/>
        <v>111.2</v>
      </c>
      <c r="H69" s="7"/>
      <c r="I69" s="7">
        <f t="shared" si="4"/>
        <v>0</v>
      </c>
    </row>
    <row r="70" spans="1:9" ht="22.5">
      <c r="A70" s="31" t="s">
        <v>3031</v>
      </c>
      <c r="B70" s="10"/>
      <c r="C70" s="5" t="s">
        <v>2593</v>
      </c>
      <c r="D70" s="4" t="s">
        <v>2594</v>
      </c>
      <c r="E70" s="35">
        <v>99</v>
      </c>
      <c r="F70" s="12">
        <v>0.3</v>
      </c>
      <c r="G70" s="36">
        <f t="shared" si="3"/>
        <v>69.3</v>
      </c>
      <c r="H70" s="7"/>
      <c r="I70" s="7">
        <f t="shared" si="4"/>
        <v>0</v>
      </c>
    </row>
    <row r="71" spans="1:9" ht="22.5">
      <c r="A71" s="31" t="s">
        <v>3031</v>
      </c>
      <c r="B71" s="10"/>
      <c r="C71" s="5" t="s">
        <v>2595</v>
      </c>
      <c r="D71" s="4" t="s">
        <v>2596</v>
      </c>
      <c r="E71" s="35">
        <v>99</v>
      </c>
      <c r="F71" s="12">
        <v>0.3</v>
      </c>
      <c r="G71" s="36">
        <f t="shared" si="3"/>
        <v>69.3</v>
      </c>
      <c r="H71" s="7"/>
      <c r="I71" s="7">
        <f t="shared" si="4"/>
        <v>0</v>
      </c>
    </row>
    <row r="72" spans="1:9" ht="22.5">
      <c r="A72" s="31" t="s">
        <v>3031</v>
      </c>
      <c r="B72" s="10"/>
      <c r="C72" s="5" t="s">
        <v>2757</v>
      </c>
      <c r="D72" s="4" t="s">
        <v>2758</v>
      </c>
      <c r="E72" s="35">
        <v>79</v>
      </c>
      <c r="F72" s="14">
        <v>0.3</v>
      </c>
      <c r="G72" s="36">
        <f t="shared" si="3"/>
        <v>55.3</v>
      </c>
      <c r="H72" s="7"/>
      <c r="I72" s="7">
        <f t="shared" si="4"/>
        <v>0</v>
      </c>
    </row>
    <row r="73" spans="1:9" ht="22.5">
      <c r="A73" s="31" t="s">
        <v>3031</v>
      </c>
      <c r="B73" s="10"/>
      <c r="C73" s="5" t="s">
        <v>2267</v>
      </c>
      <c r="D73" s="4" t="s">
        <v>2268</v>
      </c>
      <c r="E73" s="35">
        <v>99</v>
      </c>
      <c r="F73" s="12">
        <v>0.3</v>
      </c>
      <c r="G73" s="36">
        <f t="shared" si="3"/>
        <v>69.3</v>
      </c>
      <c r="H73" s="7"/>
      <c r="I73" s="7">
        <f t="shared" si="4"/>
        <v>0</v>
      </c>
    </row>
    <row r="74" spans="1:9" ht="22.5">
      <c r="A74" s="31" t="s">
        <v>3031</v>
      </c>
      <c r="B74" s="10"/>
      <c r="C74" s="5" t="s">
        <v>2689</v>
      </c>
      <c r="D74" s="4" t="s">
        <v>2690</v>
      </c>
      <c r="E74" s="35">
        <v>99</v>
      </c>
      <c r="F74" s="12">
        <v>0.3</v>
      </c>
      <c r="G74" s="36">
        <f t="shared" si="3"/>
        <v>69.3</v>
      </c>
      <c r="H74" s="7"/>
      <c r="I74" s="7">
        <f t="shared" si="4"/>
        <v>0</v>
      </c>
    </row>
    <row r="75" spans="1:9" ht="22.5">
      <c r="A75" s="31" t="s">
        <v>3031</v>
      </c>
      <c r="B75" s="10"/>
      <c r="C75" s="5" t="s">
        <v>2687</v>
      </c>
      <c r="D75" s="4" t="s">
        <v>2688</v>
      </c>
      <c r="E75" s="35">
        <v>99</v>
      </c>
      <c r="F75" s="12">
        <v>0.3</v>
      </c>
      <c r="G75" s="36">
        <f t="shared" si="3"/>
        <v>69.3</v>
      </c>
      <c r="H75" s="7"/>
      <c r="I75" s="7">
        <f t="shared" si="4"/>
        <v>0</v>
      </c>
    </row>
    <row r="76" spans="1:9" ht="33.75">
      <c r="A76" s="31" t="s">
        <v>3031</v>
      </c>
      <c r="B76" s="10" t="s">
        <v>3012</v>
      </c>
      <c r="C76" s="5" t="s">
        <v>2803</v>
      </c>
      <c r="D76" s="4" t="s">
        <v>2804</v>
      </c>
      <c r="E76" s="35">
        <v>49</v>
      </c>
      <c r="F76" s="12">
        <v>0.3</v>
      </c>
      <c r="G76" s="36">
        <f t="shared" si="3"/>
        <v>34.3</v>
      </c>
      <c r="H76" s="7"/>
      <c r="I76" s="7">
        <f t="shared" si="4"/>
        <v>0</v>
      </c>
    </row>
    <row r="77" spans="1:9" ht="22.5">
      <c r="A77" s="31" t="s">
        <v>3036</v>
      </c>
      <c r="B77" s="10" t="s">
        <v>3012</v>
      </c>
      <c r="C77" s="5" t="s">
        <v>2888</v>
      </c>
      <c r="D77" s="4" t="s">
        <v>2889</v>
      </c>
      <c r="E77" s="35">
        <v>79</v>
      </c>
      <c r="F77" s="14">
        <v>0.2</v>
      </c>
      <c r="G77" s="36">
        <f t="shared" si="3"/>
        <v>63.2</v>
      </c>
      <c r="H77" s="7"/>
      <c r="I77" s="7">
        <f t="shared" si="4"/>
        <v>0</v>
      </c>
    </row>
    <row r="78" spans="1:9" ht="33.75">
      <c r="A78" s="31" t="s">
        <v>3036</v>
      </c>
      <c r="B78" s="10" t="s">
        <v>3012</v>
      </c>
      <c r="C78" s="5" t="s">
        <v>2884</v>
      </c>
      <c r="D78" s="4" t="s">
        <v>2885</v>
      </c>
      <c r="E78" s="35">
        <v>139</v>
      </c>
      <c r="F78" s="14">
        <v>0.2</v>
      </c>
      <c r="G78" s="36">
        <f t="shared" si="3"/>
        <v>111.2</v>
      </c>
      <c r="H78" s="7"/>
      <c r="I78" s="7">
        <f t="shared" si="4"/>
        <v>0</v>
      </c>
    </row>
    <row r="79" spans="1:9" ht="33.75">
      <c r="A79" s="31" t="s">
        <v>3030</v>
      </c>
      <c r="B79" s="10" t="s">
        <v>3012</v>
      </c>
      <c r="C79" s="5" t="s">
        <v>2886</v>
      </c>
      <c r="D79" s="4" t="s">
        <v>2887</v>
      </c>
      <c r="E79" s="35">
        <v>139</v>
      </c>
      <c r="F79" s="14">
        <v>0.2</v>
      </c>
      <c r="G79" s="36">
        <f t="shared" si="3"/>
        <v>111.2</v>
      </c>
      <c r="H79" s="7"/>
      <c r="I79" s="7">
        <f t="shared" si="4"/>
        <v>0</v>
      </c>
    </row>
    <row r="80" spans="1:9" ht="22.5">
      <c r="A80" s="31" t="s">
        <v>3030</v>
      </c>
      <c r="B80" s="10"/>
      <c r="C80" s="5" t="s">
        <v>2693</v>
      </c>
      <c r="D80" s="4" t="s">
        <v>2694</v>
      </c>
      <c r="E80" s="35">
        <v>145</v>
      </c>
      <c r="F80" s="12">
        <v>0.3</v>
      </c>
      <c r="G80" s="36">
        <f t="shared" si="3"/>
        <v>101.5</v>
      </c>
      <c r="H80" s="7"/>
      <c r="I80" s="7">
        <f t="shared" si="4"/>
        <v>0</v>
      </c>
    </row>
    <row r="81" spans="1:9" ht="22.5">
      <c r="A81" s="31" t="s">
        <v>3030</v>
      </c>
      <c r="B81" s="10"/>
      <c r="C81" s="5" t="s">
        <v>1933</v>
      </c>
      <c r="D81" s="4" t="s">
        <v>1934</v>
      </c>
      <c r="E81" s="35">
        <v>225</v>
      </c>
      <c r="F81" s="12">
        <v>0.56</v>
      </c>
      <c r="G81" s="36">
        <f t="shared" si="3"/>
        <v>98.99999999999999</v>
      </c>
      <c r="H81" s="7"/>
      <c r="I81" s="7">
        <f t="shared" si="4"/>
        <v>0</v>
      </c>
    </row>
    <row r="82" spans="1:9" ht="33.75">
      <c r="A82" s="31" t="s">
        <v>3030</v>
      </c>
      <c r="B82" s="10"/>
      <c r="C82" s="5" t="s">
        <v>1309</v>
      </c>
      <c r="D82" s="4" t="s">
        <v>1310</v>
      </c>
      <c r="E82" s="35">
        <v>59</v>
      </c>
      <c r="F82" s="12">
        <v>0.5</v>
      </c>
      <c r="G82" s="36">
        <f t="shared" si="3"/>
        <v>29.5</v>
      </c>
      <c r="H82" s="7"/>
      <c r="I82" s="7">
        <f t="shared" si="4"/>
        <v>0</v>
      </c>
    </row>
    <row r="83" spans="1:9" ht="33.75">
      <c r="A83" s="31" t="s">
        <v>3030</v>
      </c>
      <c r="B83" s="10"/>
      <c r="C83" s="5" t="s">
        <v>1307</v>
      </c>
      <c r="D83" s="4" t="s">
        <v>1308</v>
      </c>
      <c r="E83" s="35">
        <v>59</v>
      </c>
      <c r="F83" s="12">
        <v>0.5</v>
      </c>
      <c r="G83" s="36">
        <f t="shared" si="3"/>
        <v>29.5</v>
      </c>
      <c r="H83" s="7"/>
      <c r="I83" s="7">
        <f t="shared" si="4"/>
        <v>0</v>
      </c>
    </row>
    <row r="84" spans="1:9" ht="33.75">
      <c r="A84" s="31" t="s">
        <v>3030</v>
      </c>
      <c r="B84" s="10"/>
      <c r="C84" s="5" t="s">
        <v>1305</v>
      </c>
      <c r="D84" s="4" t="s">
        <v>1306</v>
      </c>
      <c r="E84" s="35">
        <v>59</v>
      </c>
      <c r="F84" s="12">
        <v>0.5</v>
      </c>
      <c r="G84" s="36">
        <f t="shared" si="3"/>
        <v>29.5</v>
      </c>
      <c r="H84" s="7"/>
      <c r="I84" s="7">
        <f t="shared" si="4"/>
        <v>0</v>
      </c>
    </row>
    <row r="85" spans="1:9" ht="33.75">
      <c r="A85" s="31" t="s">
        <v>3030</v>
      </c>
      <c r="B85" s="10"/>
      <c r="C85" s="5" t="s">
        <v>1303</v>
      </c>
      <c r="D85" s="4" t="s">
        <v>1304</v>
      </c>
      <c r="E85" s="35">
        <v>59</v>
      </c>
      <c r="F85" s="12">
        <v>0.5</v>
      </c>
      <c r="G85" s="36">
        <f t="shared" si="3"/>
        <v>29.5</v>
      </c>
      <c r="H85" s="7"/>
      <c r="I85" s="7">
        <f t="shared" si="4"/>
        <v>0</v>
      </c>
    </row>
    <row r="86" spans="1:9" ht="22.5">
      <c r="A86" s="31" t="s">
        <v>3030</v>
      </c>
      <c r="B86" s="10"/>
      <c r="C86" s="5" t="s">
        <v>1840</v>
      </c>
      <c r="D86" s="4" t="s">
        <v>1841</v>
      </c>
      <c r="E86" s="35">
        <v>63</v>
      </c>
      <c r="F86" s="12">
        <v>0.3</v>
      </c>
      <c r="G86" s="36">
        <f t="shared" si="3"/>
        <v>44.099999999999994</v>
      </c>
      <c r="H86" s="7"/>
      <c r="I86" s="7">
        <f t="shared" si="4"/>
        <v>0</v>
      </c>
    </row>
    <row r="87" spans="1:9" ht="22.5">
      <c r="A87" s="31" t="s">
        <v>3033</v>
      </c>
      <c r="B87" s="10" t="s">
        <v>3012</v>
      </c>
      <c r="C87" s="5" t="s">
        <v>2845</v>
      </c>
      <c r="D87" s="4" t="s">
        <v>2846</v>
      </c>
      <c r="E87" s="35">
        <v>89</v>
      </c>
      <c r="F87" s="14">
        <v>0.2</v>
      </c>
      <c r="G87" s="36">
        <f t="shared" si="3"/>
        <v>71.2</v>
      </c>
      <c r="H87" s="7"/>
      <c r="I87" s="7">
        <f t="shared" si="4"/>
        <v>0</v>
      </c>
    </row>
    <row r="88" spans="1:9" ht="22.5">
      <c r="A88" s="31" t="s">
        <v>3033</v>
      </c>
      <c r="B88" s="10" t="s">
        <v>3012</v>
      </c>
      <c r="C88" s="5" t="s">
        <v>2857</v>
      </c>
      <c r="D88" s="4" t="s">
        <v>2858</v>
      </c>
      <c r="E88" s="35">
        <v>129</v>
      </c>
      <c r="F88" s="12">
        <v>0.3</v>
      </c>
      <c r="G88" s="36">
        <f t="shared" si="3"/>
        <v>90.3</v>
      </c>
      <c r="H88" s="7"/>
      <c r="I88" s="7">
        <f t="shared" si="4"/>
        <v>0</v>
      </c>
    </row>
    <row r="89" spans="1:9" ht="22.5">
      <c r="A89" s="31" t="s">
        <v>3029</v>
      </c>
      <c r="B89" s="10"/>
      <c r="C89" s="5" t="s">
        <v>1943</v>
      </c>
      <c r="D89" s="4" t="s">
        <v>1944</v>
      </c>
      <c r="E89" s="35">
        <v>129</v>
      </c>
      <c r="F89" s="12">
        <v>0.3</v>
      </c>
      <c r="G89" s="36">
        <f t="shared" si="3"/>
        <v>90.3</v>
      </c>
      <c r="H89" s="7"/>
      <c r="I89" s="7">
        <f t="shared" si="4"/>
        <v>0</v>
      </c>
    </row>
    <row r="90" spans="1:9" ht="22.5">
      <c r="A90" s="31" t="s">
        <v>3029</v>
      </c>
      <c r="B90" s="10"/>
      <c r="C90" s="5" t="s">
        <v>1945</v>
      </c>
      <c r="D90" s="4" t="s">
        <v>1946</v>
      </c>
      <c r="E90" s="35">
        <v>129</v>
      </c>
      <c r="F90" s="12">
        <v>0.3</v>
      </c>
      <c r="G90" s="36">
        <f t="shared" si="3"/>
        <v>90.3</v>
      </c>
      <c r="H90" s="7"/>
      <c r="I90" s="7">
        <f t="shared" si="4"/>
        <v>0</v>
      </c>
    </row>
    <row r="91" spans="1:9" ht="33.75">
      <c r="A91" s="31" t="s">
        <v>3029</v>
      </c>
      <c r="B91" s="10"/>
      <c r="C91" s="5" t="s">
        <v>1947</v>
      </c>
      <c r="D91" s="4" t="s">
        <v>1948</v>
      </c>
      <c r="E91" s="35">
        <v>129</v>
      </c>
      <c r="F91" s="12">
        <v>0.3</v>
      </c>
      <c r="G91" s="36">
        <f t="shared" si="3"/>
        <v>90.3</v>
      </c>
      <c r="H91" s="7"/>
      <c r="I91" s="7">
        <f t="shared" si="4"/>
        <v>0</v>
      </c>
    </row>
    <row r="92" spans="1:9" ht="22.5">
      <c r="A92" s="31" t="s">
        <v>3029</v>
      </c>
      <c r="B92" s="10"/>
      <c r="C92" s="5" t="s">
        <v>1877</v>
      </c>
      <c r="D92" s="4" t="s">
        <v>1878</v>
      </c>
      <c r="E92" s="35">
        <v>75</v>
      </c>
      <c r="F92" s="12">
        <v>0.4</v>
      </c>
      <c r="G92" s="36">
        <f t="shared" si="3"/>
        <v>45</v>
      </c>
      <c r="H92" s="7"/>
      <c r="I92" s="7">
        <f t="shared" si="4"/>
        <v>0</v>
      </c>
    </row>
    <row r="93" spans="1:9" ht="22.5">
      <c r="A93" s="31" t="s">
        <v>3029</v>
      </c>
      <c r="B93" s="10"/>
      <c r="C93" s="5" t="s">
        <v>1879</v>
      </c>
      <c r="D93" s="4" t="s">
        <v>1880</v>
      </c>
      <c r="E93" s="35">
        <v>75</v>
      </c>
      <c r="F93" s="12">
        <v>0.4</v>
      </c>
      <c r="G93" s="36">
        <f t="shared" si="3"/>
        <v>45</v>
      </c>
      <c r="H93" s="7"/>
      <c r="I93" s="7">
        <f t="shared" si="4"/>
        <v>0</v>
      </c>
    </row>
    <row r="94" spans="1:9" ht="22.5">
      <c r="A94" s="31" t="s">
        <v>3029</v>
      </c>
      <c r="B94" s="10"/>
      <c r="C94" s="5" t="s">
        <v>1881</v>
      </c>
      <c r="D94" s="4" t="s">
        <v>1882</v>
      </c>
      <c r="E94" s="35">
        <v>75</v>
      </c>
      <c r="F94" s="12">
        <v>0.4</v>
      </c>
      <c r="G94" s="36">
        <f t="shared" si="3"/>
        <v>45</v>
      </c>
      <c r="H94" s="7"/>
      <c r="I94" s="7">
        <f t="shared" si="4"/>
        <v>0</v>
      </c>
    </row>
    <row r="95" spans="1:9" ht="22.5">
      <c r="A95" s="31" t="s">
        <v>3029</v>
      </c>
      <c r="B95" s="10" t="s">
        <v>3012</v>
      </c>
      <c r="C95" s="5" t="s">
        <v>2809</v>
      </c>
      <c r="D95" s="4" t="s">
        <v>2810</v>
      </c>
      <c r="E95" s="35">
        <v>139</v>
      </c>
      <c r="F95" s="14">
        <v>0.3</v>
      </c>
      <c r="G95" s="36">
        <f t="shared" si="3"/>
        <v>97.3</v>
      </c>
      <c r="H95" s="7"/>
      <c r="I95" s="7">
        <f t="shared" si="4"/>
        <v>0</v>
      </c>
    </row>
    <row r="96" spans="1:9" ht="22.5">
      <c r="A96" s="31" t="s">
        <v>3029</v>
      </c>
      <c r="B96" s="10" t="s">
        <v>3012</v>
      </c>
      <c r="C96" s="5" t="s">
        <v>2811</v>
      </c>
      <c r="D96" s="4" t="s">
        <v>2812</v>
      </c>
      <c r="E96" s="35">
        <v>139</v>
      </c>
      <c r="F96" s="14">
        <v>0.3</v>
      </c>
      <c r="G96" s="36">
        <f t="shared" si="3"/>
        <v>97.3</v>
      </c>
      <c r="H96" s="7"/>
      <c r="I96" s="7">
        <f t="shared" si="4"/>
        <v>0</v>
      </c>
    </row>
    <row r="97" spans="1:9" ht="22.5">
      <c r="A97" s="31" t="s">
        <v>3029</v>
      </c>
      <c r="B97" s="10" t="s">
        <v>3012</v>
      </c>
      <c r="C97" s="5" t="s">
        <v>2813</v>
      </c>
      <c r="D97" s="4" t="s">
        <v>2814</v>
      </c>
      <c r="E97" s="35">
        <v>139</v>
      </c>
      <c r="F97" s="14">
        <v>0.3</v>
      </c>
      <c r="G97" s="36">
        <f t="shared" si="3"/>
        <v>97.3</v>
      </c>
      <c r="H97" s="7"/>
      <c r="I97" s="7">
        <f t="shared" si="4"/>
        <v>0</v>
      </c>
    </row>
    <row r="98" spans="1:9" ht="22.5">
      <c r="A98" s="31" t="s">
        <v>3032</v>
      </c>
      <c r="B98" s="10"/>
      <c r="C98" s="5" t="s">
        <v>50</v>
      </c>
      <c r="D98" s="4" t="s">
        <v>51</v>
      </c>
      <c r="E98" s="35">
        <v>39</v>
      </c>
      <c r="F98" s="12">
        <v>0.3</v>
      </c>
      <c r="G98" s="36">
        <f aca="true" t="shared" si="5" ref="G98:G129">E98*(1-F98)</f>
        <v>27.299999999999997</v>
      </c>
      <c r="H98" s="7"/>
      <c r="I98" s="7">
        <f t="shared" si="4"/>
        <v>0</v>
      </c>
    </row>
    <row r="99" spans="1:9" ht="22.5">
      <c r="A99" s="31" t="s">
        <v>3032</v>
      </c>
      <c r="B99" s="10"/>
      <c r="C99" s="5" t="s">
        <v>48</v>
      </c>
      <c r="D99" s="4" t="s">
        <v>49</v>
      </c>
      <c r="E99" s="35">
        <v>39</v>
      </c>
      <c r="F99" s="12">
        <v>0.3</v>
      </c>
      <c r="G99" s="36">
        <f t="shared" si="5"/>
        <v>27.299999999999997</v>
      </c>
      <c r="H99" s="7"/>
      <c r="I99" s="7">
        <f t="shared" si="4"/>
        <v>0</v>
      </c>
    </row>
    <row r="100" spans="1:9" ht="33.75">
      <c r="A100" s="31" t="s">
        <v>3032</v>
      </c>
      <c r="B100" s="10"/>
      <c r="C100" s="5" t="s">
        <v>44</v>
      </c>
      <c r="D100" s="4" t="s">
        <v>45</v>
      </c>
      <c r="E100" s="35">
        <v>37</v>
      </c>
      <c r="F100" s="12">
        <v>0.3</v>
      </c>
      <c r="G100" s="36">
        <f t="shared" si="5"/>
        <v>25.9</v>
      </c>
      <c r="H100" s="7"/>
      <c r="I100" s="7">
        <f t="shared" si="4"/>
        <v>0</v>
      </c>
    </row>
    <row r="101" spans="1:9" ht="33.75">
      <c r="A101" s="31" t="s">
        <v>3032</v>
      </c>
      <c r="B101" s="10"/>
      <c r="C101" s="5" t="s">
        <v>42</v>
      </c>
      <c r="D101" s="4" t="s">
        <v>43</v>
      </c>
      <c r="E101" s="35">
        <v>30</v>
      </c>
      <c r="F101" s="12">
        <v>0.3</v>
      </c>
      <c r="G101" s="36">
        <f t="shared" si="5"/>
        <v>21</v>
      </c>
      <c r="H101" s="7"/>
      <c r="I101" s="7">
        <f t="shared" si="4"/>
        <v>0</v>
      </c>
    </row>
    <row r="102" spans="1:9" ht="22.5">
      <c r="A102" s="31" t="s">
        <v>3032</v>
      </c>
      <c r="B102" s="10"/>
      <c r="C102" s="5" t="s">
        <v>26</v>
      </c>
      <c r="D102" s="4" t="s">
        <v>27</v>
      </c>
      <c r="E102" s="35">
        <v>36</v>
      </c>
      <c r="F102" s="12">
        <v>0.3</v>
      </c>
      <c r="G102" s="36">
        <f t="shared" si="5"/>
        <v>25.2</v>
      </c>
      <c r="H102" s="7"/>
      <c r="I102" s="7">
        <f t="shared" si="4"/>
        <v>0</v>
      </c>
    </row>
    <row r="103" spans="1:9" ht="22.5">
      <c r="A103" s="31" t="s">
        <v>3032</v>
      </c>
      <c r="B103" s="10"/>
      <c r="C103" s="5" t="s">
        <v>64</v>
      </c>
      <c r="D103" s="4" t="s">
        <v>65</v>
      </c>
      <c r="E103" s="35">
        <v>37</v>
      </c>
      <c r="F103" s="12">
        <v>0.3</v>
      </c>
      <c r="G103" s="36">
        <f t="shared" si="5"/>
        <v>25.9</v>
      </c>
      <c r="H103" s="7"/>
      <c r="I103" s="7">
        <f t="shared" si="4"/>
        <v>0</v>
      </c>
    </row>
    <row r="104" spans="1:9" ht="22.5">
      <c r="A104" s="31" t="s">
        <v>3032</v>
      </c>
      <c r="B104" s="10"/>
      <c r="C104" s="5" t="s">
        <v>68</v>
      </c>
      <c r="D104" s="4" t="s">
        <v>69</v>
      </c>
      <c r="E104" s="35">
        <v>37</v>
      </c>
      <c r="F104" s="12">
        <v>0.3</v>
      </c>
      <c r="G104" s="36">
        <f t="shared" si="5"/>
        <v>25.9</v>
      </c>
      <c r="H104" s="7"/>
      <c r="I104" s="7">
        <f t="shared" si="4"/>
        <v>0</v>
      </c>
    </row>
    <row r="105" spans="1:9" ht="33.75">
      <c r="A105" s="31" t="s">
        <v>3032</v>
      </c>
      <c r="B105" s="10"/>
      <c r="C105" s="5" t="s">
        <v>808</v>
      </c>
      <c r="D105" s="4" t="s">
        <v>809</v>
      </c>
      <c r="E105" s="35">
        <v>139</v>
      </c>
      <c r="F105" s="12">
        <v>0.3</v>
      </c>
      <c r="G105" s="36">
        <f t="shared" si="5"/>
        <v>97.3</v>
      </c>
      <c r="H105" s="7"/>
      <c r="I105" s="7">
        <f t="shared" si="4"/>
        <v>0</v>
      </c>
    </row>
    <row r="106" spans="1:9" ht="22.5">
      <c r="A106" s="7" t="s">
        <v>3032</v>
      </c>
      <c r="B106" s="10"/>
      <c r="C106" s="5" t="s">
        <v>66</v>
      </c>
      <c r="D106" s="4" t="s">
        <v>67</v>
      </c>
      <c r="E106" s="35">
        <v>41</v>
      </c>
      <c r="F106" s="12">
        <v>0.3</v>
      </c>
      <c r="G106" s="36">
        <f t="shared" si="5"/>
        <v>28.7</v>
      </c>
      <c r="H106" s="7"/>
      <c r="I106" s="7">
        <f t="shared" si="4"/>
        <v>0</v>
      </c>
    </row>
    <row r="107" spans="1:9" ht="45">
      <c r="A107" s="31" t="s">
        <v>3032</v>
      </c>
      <c r="B107" s="10"/>
      <c r="C107" s="5" t="s">
        <v>1937</v>
      </c>
      <c r="D107" s="4" t="s">
        <v>1938</v>
      </c>
      <c r="E107" s="35">
        <v>137</v>
      </c>
      <c r="F107" s="12">
        <v>0.3</v>
      </c>
      <c r="G107" s="36">
        <f t="shared" si="5"/>
        <v>95.89999999999999</v>
      </c>
      <c r="H107" s="7"/>
      <c r="I107" s="7">
        <f t="shared" si="4"/>
        <v>0</v>
      </c>
    </row>
    <row r="108" spans="1:9" ht="33.75">
      <c r="A108" s="31" t="s">
        <v>3032</v>
      </c>
      <c r="B108" s="10"/>
      <c r="C108" s="5" t="s">
        <v>4</v>
      </c>
      <c r="D108" s="4" t="s">
        <v>5</v>
      </c>
      <c r="E108" s="35">
        <v>62</v>
      </c>
      <c r="F108" s="12">
        <v>0.2</v>
      </c>
      <c r="G108" s="36">
        <f t="shared" si="5"/>
        <v>49.6</v>
      </c>
      <c r="H108" s="7"/>
      <c r="I108" s="7">
        <f t="shared" si="4"/>
        <v>0</v>
      </c>
    </row>
    <row r="109" spans="1:9" ht="33.75">
      <c r="A109" s="31" t="s">
        <v>3032</v>
      </c>
      <c r="B109" s="10" t="s">
        <v>3012</v>
      </c>
      <c r="C109" s="5" t="s">
        <v>2865</v>
      </c>
      <c r="D109" s="4" t="s">
        <v>2866</v>
      </c>
      <c r="E109" s="35">
        <v>49</v>
      </c>
      <c r="F109" s="14">
        <v>0.25</v>
      </c>
      <c r="G109" s="36">
        <f t="shared" si="5"/>
        <v>36.75</v>
      </c>
      <c r="H109" s="7"/>
      <c r="I109" s="7">
        <f t="shared" si="4"/>
        <v>0</v>
      </c>
    </row>
    <row r="110" spans="1:9" ht="22.5">
      <c r="A110" s="31" t="s">
        <v>3032</v>
      </c>
      <c r="B110" s="10"/>
      <c r="C110" s="5" t="s">
        <v>34</v>
      </c>
      <c r="D110" s="4" t="s">
        <v>35</v>
      </c>
      <c r="E110" s="35">
        <v>26</v>
      </c>
      <c r="F110" s="12">
        <v>0.4231</v>
      </c>
      <c r="G110" s="36">
        <f t="shared" si="5"/>
        <v>14.9994</v>
      </c>
      <c r="H110" s="7"/>
      <c r="I110" s="7">
        <f t="shared" si="4"/>
        <v>0</v>
      </c>
    </row>
    <row r="111" spans="1:9" ht="22.5">
      <c r="A111" s="31" t="s">
        <v>3032</v>
      </c>
      <c r="B111" s="10"/>
      <c r="C111" s="5" t="s">
        <v>36</v>
      </c>
      <c r="D111" s="4" t="s">
        <v>37</v>
      </c>
      <c r="E111" s="35">
        <v>26</v>
      </c>
      <c r="F111" s="12">
        <v>0.4231</v>
      </c>
      <c r="G111" s="36">
        <f t="shared" si="5"/>
        <v>14.9994</v>
      </c>
      <c r="H111" s="7"/>
      <c r="I111" s="7">
        <f t="shared" si="4"/>
        <v>0</v>
      </c>
    </row>
    <row r="112" spans="1:9" ht="22.5">
      <c r="A112" s="31" t="s">
        <v>3032</v>
      </c>
      <c r="B112" s="10"/>
      <c r="C112" s="5" t="s">
        <v>38</v>
      </c>
      <c r="D112" s="4" t="s">
        <v>3037</v>
      </c>
      <c r="E112" s="35">
        <v>26</v>
      </c>
      <c r="F112" s="12">
        <v>0.4231</v>
      </c>
      <c r="G112" s="36">
        <f t="shared" si="5"/>
        <v>14.9994</v>
      </c>
      <c r="H112" s="7"/>
      <c r="I112" s="7">
        <f t="shared" si="4"/>
        <v>0</v>
      </c>
    </row>
    <row r="113" spans="1:9" ht="22.5">
      <c r="A113" s="31" t="s">
        <v>3032</v>
      </c>
      <c r="B113" s="10"/>
      <c r="C113" s="5" t="s">
        <v>39</v>
      </c>
      <c r="D113" s="4" t="s">
        <v>3038</v>
      </c>
      <c r="E113" s="35">
        <v>26</v>
      </c>
      <c r="F113" s="12">
        <v>0.4231</v>
      </c>
      <c r="G113" s="36">
        <f t="shared" si="5"/>
        <v>14.9994</v>
      </c>
      <c r="H113" s="7"/>
      <c r="I113" s="7">
        <f t="shared" si="4"/>
        <v>0</v>
      </c>
    </row>
    <row r="114" spans="1:9" ht="22.5">
      <c r="A114" s="31" t="s">
        <v>3032</v>
      </c>
      <c r="B114" s="10"/>
      <c r="C114" s="5" t="s">
        <v>30</v>
      </c>
      <c r="D114" s="4" t="s">
        <v>31</v>
      </c>
      <c r="E114" s="35">
        <v>30</v>
      </c>
      <c r="F114" s="12">
        <v>0.2</v>
      </c>
      <c r="G114" s="36">
        <f t="shared" si="5"/>
        <v>24</v>
      </c>
      <c r="H114" s="7"/>
      <c r="I114" s="7">
        <f t="shared" si="4"/>
        <v>0</v>
      </c>
    </row>
    <row r="115" spans="1:9" ht="22.5">
      <c r="A115" s="31" t="s">
        <v>3032</v>
      </c>
      <c r="B115" s="10"/>
      <c r="C115" s="5" t="s">
        <v>6</v>
      </c>
      <c r="D115" s="4" t="s">
        <v>7</v>
      </c>
      <c r="E115" s="35">
        <v>41</v>
      </c>
      <c r="F115" s="12">
        <v>0.2</v>
      </c>
      <c r="G115" s="36">
        <f t="shared" si="5"/>
        <v>32.800000000000004</v>
      </c>
      <c r="H115" s="7"/>
      <c r="I115" s="7">
        <f t="shared" si="4"/>
        <v>0</v>
      </c>
    </row>
    <row r="116" spans="1:9" ht="22.5">
      <c r="A116" s="31" t="s">
        <v>3032</v>
      </c>
      <c r="B116" s="10"/>
      <c r="C116" s="5" t="s">
        <v>32</v>
      </c>
      <c r="D116" s="4" t="s">
        <v>33</v>
      </c>
      <c r="E116" s="35">
        <v>79</v>
      </c>
      <c r="F116" s="12">
        <v>0.2</v>
      </c>
      <c r="G116" s="36">
        <f t="shared" si="5"/>
        <v>63.2</v>
      </c>
      <c r="H116" s="7"/>
      <c r="I116" s="7">
        <f t="shared" si="4"/>
        <v>0</v>
      </c>
    </row>
    <row r="117" spans="1:9" ht="33.75">
      <c r="A117" s="31" t="s">
        <v>3032</v>
      </c>
      <c r="B117" s="10"/>
      <c r="C117" s="5" t="s">
        <v>8</v>
      </c>
      <c r="D117" s="4" t="s">
        <v>9</v>
      </c>
      <c r="E117" s="35">
        <v>38</v>
      </c>
      <c r="F117" s="12">
        <v>0.2</v>
      </c>
      <c r="G117" s="36">
        <f t="shared" si="5"/>
        <v>30.400000000000002</v>
      </c>
      <c r="H117" s="7"/>
      <c r="I117" s="7">
        <f t="shared" si="4"/>
        <v>0</v>
      </c>
    </row>
    <row r="118" spans="1:9" ht="22.5">
      <c r="A118" s="31" t="s">
        <v>3032</v>
      </c>
      <c r="B118" s="10"/>
      <c r="C118" s="5" t="s">
        <v>10</v>
      </c>
      <c r="D118" s="4" t="s">
        <v>11</v>
      </c>
      <c r="E118" s="35">
        <v>26</v>
      </c>
      <c r="F118" s="12">
        <v>0.2</v>
      </c>
      <c r="G118" s="36">
        <f t="shared" si="5"/>
        <v>20.8</v>
      </c>
      <c r="H118" s="7"/>
      <c r="I118" s="7">
        <f t="shared" si="4"/>
        <v>0</v>
      </c>
    </row>
    <row r="119" spans="1:9" ht="33.75">
      <c r="A119" s="31" t="s">
        <v>3032</v>
      </c>
      <c r="B119" s="10"/>
      <c r="C119" s="5" t="s">
        <v>1045</v>
      </c>
      <c r="D119" s="4" t="s">
        <v>1046</v>
      </c>
      <c r="E119" s="35">
        <v>52</v>
      </c>
      <c r="F119" s="12">
        <v>0.3</v>
      </c>
      <c r="G119" s="36">
        <f t="shared" si="5"/>
        <v>36.4</v>
      </c>
      <c r="H119" s="7"/>
      <c r="I119" s="7">
        <f t="shared" si="4"/>
        <v>0</v>
      </c>
    </row>
    <row r="120" spans="1:9" ht="22.5">
      <c r="A120" s="31" t="s">
        <v>3032</v>
      </c>
      <c r="B120" s="10"/>
      <c r="C120" s="5" t="s">
        <v>1043</v>
      </c>
      <c r="D120" s="4" t="s">
        <v>1044</v>
      </c>
      <c r="E120" s="35">
        <v>52</v>
      </c>
      <c r="F120" s="12">
        <v>0.3</v>
      </c>
      <c r="G120" s="36">
        <f t="shared" si="5"/>
        <v>36.4</v>
      </c>
      <c r="H120" s="7"/>
      <c r="I120" s="7">
        <f t="shared" si="4"/>
        <v>0</v>
      </c>
    </row>
    <row r="121" spans="1:9" ht="22.5">
      <c r="A121" s="31" t="s">
        <v>3032</v>
      </c>
      <c r="B121" s="10"/>
      <c r="C121" s="5" t="s">
        <v>14</v>
      </c>
      <c r="D121" s="4" t="s">
        <v>15</v>
      </c>
      <c r="E121" s="35">
        <v>51</v>
      </c>
      <c r="F121" s="12">
        <v>0.2</v>
      </c>
      <c r="G121" s="36">
        <f t="shared" si="5"/>
        <v>40.800000000000004</v>
      </c>
      <c r="H121" s="7"/>
      <c r="I121" s="7">
        <f t="shared" si="4"/>
        <v>0</v>
      </c>
    </row>
    <row r="122" spans="1:9" ht="22.5">
      <c r="A122" s="31" t="s">
        <v>3032</v>
      </c>
      <c r="B122" s="10"/>
      <c r="C122" s="5" t="s">
        <v>16</v>
      </c>
      <c r="D122" s="4" t="s">
        <v>17</v>
      </c>
      <c r="E122" s="35">
        <v>51</v>
      </c>
      <c r="F122" s="12">
        <v>0.2</v>
      </c>
      <c r="G122" s="36">
        <f t="shared" si="5"/>
        <v>40.800000000000004</v>
      </c>
      <c r="H122" s="7"/>
      <c r="I122" s="7">
        <f t="shared" si="4"/>
        <v>0</v>
      </c>
    </row>
    <row r="123" spans="1:9" ht="33.75">
      <c r="A123" s="31" t="s">
        <v>3032</v>
      </c>
      <c r="B123" s="10"/>
      <c r="C123" s="5" t="s">
        <v>18</v>
      </c>
      <c r="D123" s="4" t="s">
        <v>19</v>
      </c>
      <c r="E123" s="35">
        <v>51</v>
      </c>
      <c r="F123" s="12">
        <v>0.2</v>
      </c>
      <c r="G123" s="36">
        <f t="shared" si="5"/>
        <v>40.800000000000004</v>
      </c>
      <c r="H123" s="7"/>
      <c r="I123" s="7">
        <f t="shared" si="4"/>
        <v>0</v>
      </c>
    </row>
    <row r="124" spans="1:9" ht="45">
      <c r="A124" s="31" t="s">
        <v>3032</v>
      </c>
      <c r="B124" s="10"/>
      <c r="C124" s="5" t="s">
        <v>1185</v>
      </c>
      <c r="D124" s="4" t="s">
        <v>1186</v>
      </c>
      <c r="E124" s="35">
        <v>99</v>
      </c>
      <c r="F124" s="12">
        <v>0.3</v>
      </c>
      <c r="G124" s="36">
        <f t="shared" si="5"/>
        <v>69.3</v>
      </c>
      <c r="H124" s="7"/>
      <c r="I124" s="7">
        <f t="shared" si="4"/>
        <v>0</v>
      </c>
    </row>
    <row r="125" spans="1:9" ht="33.75">
      <c r="A125" s="31" t="s">
        <v>3032</v>
      </c>
      <c r="B125" s="10"/>
      <c r="C125" s="5" t="s">
        <v>56</v>
      </c>
      <c r="D125" s="4" t="s">
        <v>57</v>
      </c>
      <c r="E125" s="35">
        <v>99</v>
      </c>
      <c r="F125" s="12">
        <v>0.2</v>
      </c>
      <c r="G125" s="36">
        <f t="shared" si="5"/>
        <v>79.2</v>
      </c>
      <c r="H125" s="7"/>
      <c r="I125" s="7">
        <f t="shared" si="4"/>
        <v>0</v>
      </c>
    </row>
    <row r="126" spans="1:9" ht="22.5">
      <c r="A126" s="31" t="s">
        <v>3032</v>
      </c>
      <c r="B126" s="10"/>
      <c r="C126" s="5" t="s">
        <v>1201</v>
      </c>
      <c r="D126" s="4" t="s">
        <v>1202</v>
      </c>
      <c r="E126" s="35">
        <v>59</v>
      </c>
      <c r="F126" s="12">
        <v>0.3</v>
      </c>
      <c r="G126" s="36">
        <f t="shared" si="5"/>
        <v>41.3</v>
      </c>
      <c r="H126" s="7"/>
      <c r="I126" s="7">
        <f t="shared" si="4"/>
        <v>0</v>
      </c>
    </row>
    <row r="127" spans="1:9" ht="33.75">
      <c r="A127" s="31" t="s">
        <v>3032</v>
      </c>
      <c r="B127" s="10"/>
      <c r="C127" s="5" t="s">
        <v>12</v>
      </c>
      <c r="D127" s="4" t="s">
        <v>13</v>
      </c>
      <c r="E127" s="35">
        <v>58</v>
      </c>
      <c r="F127" s="12">
        <v>0.2</v>
      </c>
      <c r="G127" s="36">
        <f t="shared" si="5"/>
        <v>46.400000000000006</v>
      </c>
      <c r="H127" s="7"/>
      <c r="I127" s="7">
        <f t="shared" si="4"/>
        <v>0</v>
      </c>
    </row>
    <row r="128" spans="1:9" ht="33.75">
      <c r="A128" s="31" t="s">
        <v>3032</v>
      </c>
      <c r="B128" s="10"/>
      <c r="C128" s="5" t="s">
        <v>1153</v>
      </c>
      <c r="D128" s="4" t="s">
        <v>1154</v>
      </c>
      <c r="E128" s="35">
        <v>120</v>
      </c>
      <c r="F128" s="12">
        <v>0.3</v>
      </c>
      <c r="G128" s="36">
        <f t="shared" si="5"/>
        <v>84</v>
      </c>
      <c r="H128" s="7"/>
      <c r="I128" s="7">
        <f t="shared" si="4"/>
        <v>0</v>
      </c>
    </row>
    <row r="129" spans="1:9" ht="33.75">
      <c r="A129" s="31" t="s">
        <v>3032</v>
      </c>
      <c r="B129" s="10"/>
      <c r="C129" s="5" t="s">
        <v>2719</v>
      </c>
      <c r="D129" s="4" t="s">
        <v>2720</v>
      </c>
      <c r="E129" s="35">
        <v>160</v>
      </c>
      <c r="F129" s="12">
        <v>0.2</v>
      </c>
      <c r="G129" s="36">
        <f t="shared" si="5"/>
        <v>128</v>
      </c>
      <c r="H129" s="7"/>
      <c r="I129" s="7">
        <f t="shared" si="4"/>
        <v>0</v>
      </c>
    </row>
    <row r="130" spans="1:9" ht="33.75">
      <c r="A130" s="31" t="s">
        <v>3032</v>
      </c>
      <c r="B130" s="10"/>
      <c r="C130" s="5" t="s">
        <v>2707</v>
      </c>
      <c r="D130" s="4" t="s">
        <v>2708</v>
      </c>
      <c r="E130" s="35">
        <v>69</v>
      </c>
      <c r="F130" s="12">
        <v>0.2</v>
      </c>
      <c r="G130" s="36">
        <f aca="true" t="shared" si="6" ref="G130:G143">E130*(1-F130)</f>
        <v>55.2</v>
      </c>
      <c r="H130" s="7"/>
      <c r="I130" s="7">
        <f t="shared" si="4"/>
        <v>0</v>
      </c>
    </row>
    <row r="131" spans="1:9" ht="33.75">
      <c r="A131" s="31" t="s">
        <v>3032</v>
      </c>
      <c r="B131" s="10"/>
      <c r="C131" s="5" t="s">
        <v>878</v>
      </c>
      <c r="D131" s="4" t="s">
        <v>879</v>
      </c>
      <c r="E131" s="35">
        <v>97</v>
      </c>
      <c r="F131" s="12">
        <v>0.4948</v>
      </c>
      <c r="G131" s="36">
        <f t="shared" si="6"/>
        <v>49.0044</v>
      </c>
      <c r="H131" s="7"/>
      <c r="I131" s="7">
        <f aca="true" t="shared" si="7" ref="I131:I143">G131*H131</f>
        <v>0</v>
      </c>
    </row>
    <row r="132" spans="1:9" ht="33.75">
      <c r="A132" s="31" t="s">
        <v>3032</v>
      </c>
      <c r="B132" s="10"/>
      <c r="C132" s="5" t="s">
        <v>888</v>
      </c>
      <c r="D132" s="4" t="s">
        <v>889</v>
      </c>
      <c r="E132" s="35">
        <v>139</v>
      </c>
      <c r="F132" s="12">
        <v>0.5</v>
      </c>
      <c r="G132" s="36">
        <f t="shared" si="6"/>
        <v>69.5</v>
      </c>
      <c r="H132" s="7"/>
      <c r="I132" s="7">
        <f t="shared" si="7"/>
        <v>0</v>
      </c>
    </row>
    <row r="133" spans="1:9" ht="33.75">
      <c r="A133" s="31" t="s">
        <v>3032</v>
      </c>
      <c r="B133" s="10"/>
      <c r="C133" s="5" t="s">
        <v>1189</v>
      </c>
      <c r="D133" s="4" t="s">
        <v>1190</v>
      </c>
      <c r="E133" s="35">
        <v>120</v>
      </c>
      <c r="F133" s="12">
        <v>0.3</v>
      </c>
      <c r="G133" s="36">
        <f t="shared" si="6"/>
        <v>84</v>
      </c>
      <c r="H133" s="7"/>
      <c r="I133" s="7">
        <f t="shared" si="7"/>
        <v>0</v>
      </c>
    </row>
    <row r="134" spans="1:9" ht="33.75">
      <c r="A134" s="31" t="s">
        <v>3032</v>
      </c>
      <c r="B134" s="10"/>
      <c r="C134" s="5" t="s">
        <v>2717</v>
      </c>
      <c r="D134" s="4" t="s">
        <v>2718</v>
      </c>
      <c r="E134" s="35">
        <v>149</v>
      </c>
      <c r="F134" s="12">
        <v>0.2</v>
      </c>
      <c r="G134" s="36">
        <f t="shared" si="6"/>
        <v>119.2</v>
      </c>
      <c r="H134" s="7"/>
      <c r="I134" s="7">
        <f t="shared" si="7"/>
        <v>0</v>
      </c>
    </row>
    <row r="135" spans="1:9" ht="22.5">
      <c r="A135" s="31" t="s">
        <v>3032</v>
      </c>
      <c r="B135" s="10"/>
      <c r="C135" s="5" t="s">
        <v>832</v>
      </c>
      <c r="D135" s="4" t="s">
        <v>833</v>
      </c>
      <c r="E135" s="35">
        <v>153</v>
      </c>
      <c r="F135" s="12">
        <v>0.6797</v>
      </c>
      <c r="G135" s="36">
        <f t="shared" si="6"/>
        <v>49.005900000000004</v>
      </c>
      <c r="H135" s="7"/>
      <c r="I135" s="7">
        <f t="shared" si="7"/>
        <v>0</v>
      </c>
    </row>
    <row r="136" spans="1:9" ht="33.75">
      <c r="A136" s="31" t="s">
        <v>3032</v>
      </c>
      <c r="B136" s="10"/>
      <c r="C136" s="5" t="s">
        <v>2709</v>
      </c>
      <c r="D136" s="4" t="s">
        <v>2710</v>
      </c>
      <c r="E136" s="35">
        <v>69</v>
      </c>
      <c r="F136" s="12">
        <v>0.2</v>
      </c>
      <c r="G136" s="36">
        <f t="shared" si="6"/>
        <v>55.2</v>
      </c>
      <c r="H136" s="7"/>
      <c r="I136" s="7">
        <f t="shared" si="7"/>
        <v>0</v>
      </c>
    </row>
    <row r="137" spans="1:9" ht="33.75">
      <c r="A137" s="31" t="s">
        <v>3032</v>
      </c>
      <c r="B137" s="10"/>
      <c r="C137" s="5" t="s">
        <v>1159</v>
      </c>
      <c r="D137" s="4" t="s">
        <v>1160</v>
      </c>
      <c r="E137" s="35">
        <v>160</v>
      </c>
      <c r="F137" s="12">
        <v>0.1</v>
      </c>
      <c r="G137" s="36">
        <f t="shared" si="6"/>
        <v>144</v>
      </c>
      <c r="H137" s="7"/>
      <c r="I137" s="7">
        <f t="shared" si="7"/>
        <v>0</v>
      </c>
    </row>
    <row r="138" spans="1:9" ht="33.75">
      <c r="A138" s="31" t="s">
        <v>3032</v>
      </c>
      <c r="B138" s="10"/>
      <c r="C138" s="5" t="s">
        <v>2711</v>
      </c>
      <c r="D138" s="4" t="s">
        <v>2712</v>
      </c>
      <c r="E138" s="35">
        <v>220</v>
      </c>
      <c r="F138" s="12">
        <v>0.1</v>
      </c>
      <c r="G138" s="36">
        <f t="shared" si="6"/>
        <v>198</v>
      </c>
      <c r="H138" s="7"/>
      <c r="I138" s="7">
        <f t="shared" si="7"/>
        <v>0</v>
      </c>
    </row>
    <row r="139" spans="1:9" ht="33.75">
      <c r="A139" s="31" t="s">
        <v>3032</v>
      </c>
      <c r="B139" s="10"/>
      <c r="C139" s="5" t="s">
        <v>2713</v>
      </c>
      <c r="D139" s="4" t="s">
        <v>2714</v>
      </c>
      <c r="E139" s="35">
        <v>69</v>
      </c>
      <c r="F139" s="12">
        <v>0.2</v>
      </c>
      <c r="G139" s="36">
        <f t="shared" si="6"/>
        <v>55.2</v>
      </c>
      <c r="H139" s="7"/>
      <c r="I139" s="7">
        <f t="shared" si="7"/>
        <v>0</v>
      </c>
    </row>
    <row r="140" spans="1:9" ht="22.5">
      <c r="A140" s="31" t="s">
        <v>3032</v>
      </c>
      <c r="B140" s="10"/>
      <c r="C140" s="5" t="s">
        <v>2715</v>
      </c>
      <c r="D140" s="4" t="s">
        <v>2716</v>
      </c>
      <c r="E140" s="35">
        <v>220</v>
      </c>
      <c r="F140" s="12">
        <v>0.1</v>
      </c>
      <c r="G140" s="36">
        <f t="shared" si="6"/>
        <v>198</v>
      </c>
      <c r="H140" s="7"/>
      <c r="I140" s="7">
        <f t="shared" si="7"/>
        <v>0</v>
      </c>
    </row>
    <row r="141" spans="1:9" ht="33.75">
      <c r="A141" s="31" t="s">
        <v>3032</v>
      </c>
      <c r="B141" s="10"/>
      <c r="C141" s="5" t="s">
        <v>1181</v>
      </c>
      <c r="D141" s="4" t="s">
        <v>1182</v>
      </c>
      <c r="E141" s="35">
        <v>99</v>
      </c>
      <c r="F141" s="12">
        <v>0.3</v>
      </c>
      <c r="G141" s="36">
        <f t="shared" si="6"/>
        <v>69.3</v>
      </c>
      <c r="H141" s="7"/>
      <c r="I141" s="7">
        <f t="shared" si="7"/>
        <v>0</v>
      </c>
    </row>
    <row r="142" spans="1:9" ht="33.75">
      <c r="A142" s="31" t="s">
        <v>3032</v>
      </c>
      <c r="B142" s="10"/>
      <c r="C142" s="5" t="s">
        <v>948</v>
      </c>
      <c r="D142" s="4" t="s">
        <v>949</v>
      </c>
      <c r="E142" s="35">
        <v>139</v>
      </c>
      <c r="F142" s="12">
        <v>0.7914</v>
      </c>
      <c r="G142" s="36">
        <f t="shared" si="6"/>
        <v>28.9954</v>
      </c>
      <c r="H142" s="7"/>
      <c r="I142" s="7">
        <f t="shared" si="7"/>
        <v>0</v>
      </c>
    </row>
    <row r="143" spans="1:9" ht="33.75">
      <c r="A143" s="31" t="s">
        <v>3032</v>
      </c>
      <c r="B143" s="10"/>
      <c r="C143" s="5" t="s">
        <v>24</v>
      </c>
      <c r="D143" s="4" t="s">
        <v>25</v>
      </c>
      <c r="E143" s="35">
        <v>59</v>
      </c>
      <c r="F143" s="12">
        <v>0.2</v>
      </c>
      <c r="G143" s="36">
        <f t="shared" si="6"/>
        <v>47.2</v>
      </c>
      <c r="H143" s="7"/>
      <c r="I143" s="7">
        <f t="shared" si="7"/>
        <v>0</v>
      </c>
    </row>
    <row r="144" spans="1:9" ht="12.75">
      <c r="A144" s="7"/>
      <c r="B144" s="10"/>
      <c r="C144" s="10"/>
      <c r="D144" s="7" t="s">
        <v>3020</v>
      </c>
      <c r="E144" s="36"/>
      <c r="F144" s="13"/>
      <c r="G144" s="36"/>
      <c r="H144" s="7"/>
      <c r="I144" s="7">
        <f>SUM(I2:I143)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dpetelinc</dc:creator>
  <cp:keywords/>
  <dc:description/>
  <cp:lastModifiedBy>jkrajinovic</cp:lastModifiedBy>
  <cp:lastPrinted>2015-11-03T15:48:36Z</cp:lastPrinted>
  <dcterms:created xsi:type="dcterms:W3CDTF">2013-10-21T10:57:13Z</dcterms:created>
  <dcterms:modified xsi:type="dcterms:W3CDTF">2015-11-09T11:19:32Z</dcterms:modified>
  <cp:category/>
  <cp:version/>
  <cp:contentType/>
  <cp:contentStatus/>
</cp:coreProperties>
</file>